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irian.pontes\Documents\CBHP\Filiação 2022\"/>
    </mc:Choice>
  </mc:AlternateContent>
  <xr:revisionPtr revIDLastSave="0" documentId="13_ncr:1_{6989DBEB-7854-4423-BA6C-11C7736C7F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CHA DE FILIAÇÃO CBHP" sheetId="1" r:id="rId1"/>
    <sheet name="Sheet1" sheetId="2" state="hidden" r:id="rId2"/>
  </sheets>
  <definedNames>
    <definedName name="_xlnm._FilterDatabase" localSheetId="0" hidden="1">'FICHA DE FILIAÇÃO CBHP'!$A$2:$J$100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1" i="1"/>
  <c r="I102" i="1" l="1"/>
  <c r="H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tc={44429748-A25C-48D5-865C-21703A83B14C}</author>
    <author>tc={200FA4E7-2774-45CA-9F92-1839E6E92E38}</author>
    <author>tc={CDA11531-0266-4E65-B58F-5235E504EA87}</author>
    <author>tc={548459C8-D252-4C56-BE16-E61995EFDB6B}</author>
  </authors>
  <commentList>
    <comment ref="C6" authorId="0" shapeId="0" xr:uid="{44429748-A25C-48D5-865C-21703A83B14C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Whats App do Dirigente para ser incluído no grupo de WhatsApp da CBHP</t>
      </text>
    </comment>
    <comment ref="D6" authorId="1" shapeId="0" xr:uid="{200FA4E7-2774-45CA-9F92-1839E6E92E38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Listar todos os e-mails que devem ser utilizados nas comunicações oficiais com o clube/equipe</t>
      </text>
    </comment>
    <comment ref="C7" authorId="2" shapeId="0" xr:uid="{CDA11531-0266-4E65-B58F-5235E504EA87}">
      <text>
        <t>[Threaded comment]
Your version of Excel allows you to read this threaded comment; however, any edits to it will get removed if the file is opened in a newer version of Excel. Learn more: https://go.microsoft.com/fwlink/?linkid=870924
Comment:
    Essa data determinará o valor da Filiação</t>
      </text>
    </comment>
    <comment ref="D10" authorId="3" shapeId="0" xr:uid="{548459C8-D252-4C56-BE16-E61995EFDB6B}">
      <text>
        <t>[Threaded comment]
Your version of Excel allows you to read this threaded comment; however, any edits to it will get removed if the file is opened in a newer version of Excel. Learn more: https://go.microsoft.com/fwlink/?linkid=870924
Comment:
    Pode ser CPF ou RG</t>
      </text>
    </comment>
  </commentList>
</comments>
</file>

<file path=xl/sharedStrings.xml><?xml version="1.0" encoding="utf-8"?>
<sst xmlns="http://schemas.openxmlformats.org/spreadsheetml/2006/main" count="4513" uniqueCount="744">
  <si>
    <t>REGISTRO</t>
  </si>
  <si>
    <t>NOME</t>
  </si>
  <si>
    <t>DN</t>
  </si>
  <si>
    <t>EQUIPE</t>
  </si>
  <si>
    <t>CATEGORIA</t>
  </si>
  <si>
    <t>FUNÇÃO</t>
  </si>
  <si>
    <t>INÍCIO</t>
  </si>
  <si>
    <t>SITUAÇÃO</t>
  </si>
  <si>
    <t>PAGAMENTO</t>
  </si>
  <si>
    <t>FILIAÇÃO</t>
  </si>
  <si>
    <t>AARON FERNANDES MASSUCATO</t>
  </si>
  <si>
    <t>RAP ROLLERS-SP</t>
  </si>
  <si>
    <t>SUB-12</t>
  </si>
  <si>
    <t>ATLETA</t>
  </si>
  <si>
    <t>OK</t>
  </si>
  <si>
    <t>1/29</t>
  </si>
  <si>
    <t>OK 28/01</t>
  </si>
  <si>
    <t>ADRIANO MONTEIRO DA SILVA</t>
  </si>
  <si>
    <t>NO FEAR-PR</t>
  </si>
  <si>
    <t>ADULTO</t>
  </si>
  <si>
    <t>1/31</t>
  </si>
  <si>
    <t>AILTON RODRIGUES SILVA SANTOS</t>
  </si>
  <si>
    <t>PHIL-SP</t>
  </si>
  <si>
    <t>2/22</t>
  </si>
  <si>
    <t>AIRTON LUCAS THOME</t>
  </si>
  <si>
    <t>GUARANI-SP</t>
  </si>
  <si>
    <t>5/6</t>
  </si>
  <si>
    <t>ALAN KENJI NARIHISA</t>
  </si>
  <si>
    <t>LUSA-SP</t>
  </si>
  <si>
    <t>SUB-16</t>
  </si>
  <si>
    <t>1/26</t>
  </si>
  <si>
    <t>ALCIDES MOURA NETTO</t>
  </si>
  <si>
    <t>SERTÃOZINHO-SP</t>
  </si>
  <si>
    <t>ADULTA</t>
  </si>
  <si>
    <t>2/25</t>
  </si>
  <si>
    <t>PENDENTE</t>
  </si>
  <si>
    <t>ALDEMIR LOPES DA SILVA</t>
  </si>
  <si>
    <t>HOLD YAGER-PR</t>
  </si>
  <si>
    <t>OK 14/01</t>
  </si>
  <si>
    <t>ALESSANDRO TOMIATTO DA SILVA</t>
  </si>
  <si>
    <t>HIPICA-SP</t>
  </si>
  <si>
    <t>2/12</t>
  </si>
  <si>
    <t>ALEX ROBERTO ALONSO</t>
  </si>
  <si>
    <t>OK 15/01</t>
  </si>
  <si>
    <t>ALEXANDRE CAPELLE JR</t>
  </si>
  <si>
    <t>DIRIGENTE</t>
  </si>
  <si>
    <t>ALEXANDRE CARVALHO MONTEIRO PENTEADO</t>
  </si>
  <si>
    <t>SUB-14</t>
  </si>
  <si>
    <t>2/18</t>
  </si>
  <si>
    <t>ALEXANDRE HIROSHI YOSHIDA</t>
  </si>
  <si>
    <t>ALEXANDRE SOUZA HERRERA</t>
  </si>
  <si>
    <t>2/14</t>
  </si>
  <si>
    <t>OK 20/01</t>
  </si>
  <si>
    <t>ALICE GONÇALVES DOS SANTOS</t>
  </si>
  <si>
    <t>AABB - SP</t>
  </si>
  <si>
    <t>2/15</t>
  </si>
  <si>
    <t>OK 22/01</t>
  </si>
  <si>
    <t>ALISSON JOSÉ DE MACEDO SANTANA</t>
  </si>
  <si>
    <t>OK 23/01</t>
  </si>
  <si>
    <t xml:space="preserve">ALLAN DENIS MEDEIROS </t>
  </si>
  <si>
    <t>AMANDA HARUMI NARIHISA</t>
  </si>
  <si>
    <t>PORTUGUESA-SP</t>
  </si>
  <si>
    <t>ANA CAROLINA BARRETO BACHA AUGUSTO</t>
  </si>
  <si>
    <t>ANA CLARA GONÇALVES CAMARGO</t>
  </si>
  <si>
    <t>VIPERS-MG</t>
  </si>
  <si>
    <t xml:space="preserve">ANA FERNANDA DO NASCIMENTO </t>
  </si>
  <si>
    <t/>
  </si>
  <si>
    <t>ANA VICTORIA ABDANUR GOMES JACOB</t>
  </si>
  <si>
    <t>OK 24/01</t>
  </si>
  <si>
    <t>ANDERSON LEONARDO MAGRO</t>
  </si>
  <si>
    <t>ANDERSON LUIZ DE LIMA</t>
  </si>
  <si>
    <t>MARINGA-PR</t>
  </si>
  <si>
    <t>3/25</t>
  </si>
  <si>
    <t>ANDRE RENAULT</t>
  </si>
  <si>
    <t>OK 25/01</t>
  </si>
  <si>
    <t>ANDRES KIDEKI TAKETA</t>
  </si>
  <si>
    <t>AABB B - SP</t>
  </si>
  <si>
    <t>ANDREW ROBERT KENT</t>
  </si>
  <si>
    <t>THUNDER - PR</t>
  </si>
  <si>
    <t>ANDREW ROBERT THEADO</t>
  </si>
  <si>
    <t>OK 26/01</t>
  </si>
  <si>
    <t>ANITA SIMIONI CASANOVA</t>
  </si>
  <si>
    <t>ARTHUR FELIPE RODRIGUES DA SILVA</t>
  </si>
  <si>
    <t>ARTHUR HENRIQUE BRUN MENDES</t>
  </si>
  <si>
    <t>ARTHUR MARTINS JANNINI</t>
  </si>
  <si>
    <t>1/24</t>
  </si>
  <si>
    <t>OK 27/01</t>
  </si>
  <si>
    <t>ARTHUR MONASTELA MENDES</t>
  </si>
  <si>
    <t>SÃO BERNARDO-SP</t>
  </si>
  <si>
    <t>2/8</t>
  </si>
  <si>
    <t>ARTHUR NAIME</t>
  </si>
  <si>
    <t>PALMEIRAS-SP</t>
  </si>
  <si>
    <t>3/15</t>
  </si>
  <si>
    <t>OK 29/01</t>
  </si>
  <si>
    <t>ARTHUR PREVIATELLO LOPES</t>
  </si>
  <si>
    <t>AMPARO NL-SP</t>
  </si>
  <si>
    <t>ARTHUR SILVA HENRIQUES</t>
  </si>
  <si>
    <t>ARTHUR SOBREIRA MARANGONI</t>
  </si>
  <si>
    <t>ARTUR BORGES DE MEDEIROS</t>
  </si>
  <si>
    <t>SUB-10</t>
  </si>
  <si>
    <t>ARTUR KAZUO OKAMOTO</t>
  </si>
  <si>
    <t>BENÍCIO GISLER</t>
  </si>
  <si>
    <t>BERNARDO ALMEIDA QUEIROGA</t>
  </si>
  <si>
    <t>1º ANO</t>
  </si>
  <si>
    <t>OAN</t>
  </si>
  <si>
    <t>BIANCA EMANUELLY DE JESUS SOARES</t>
  </si>
  <si>
    <t>2/28</t>
  </si>
  <si>
    <t>BO KRISTER INGEMAR ALMSTROM</t>
  </si>
  <si>
    <t>OK 01/02</t>
  </si>
  <si>
    <t>BRIAN RODRIGUES BOMFIM</t>
  </si>
  <si>
    <t>BRUNA FARIA DE ANDRADE</t>
  </si>
  <si>
    <t>1/15</t>
  </si>
  <si>
    <t>OK 21/01</t>
  </si>
  <si>
    <t>BRUNO ALEXANDRE DOS SANTOS BIONDO</t>
  </si>
  <si>
    <t>LONDRINA-PR</t>
  </si>
  <si>
    <t xml:space="preserve">BRUNO BEVILACQUA DA CUNHA </t>
  </si>
  <si>
    <t>OK 30/01</t>
  </si>
  <si>
    <t>BRUNO CAMBRAIA NUNES</t>
  </si>
  <si>
    <t>BLADES-RS</t>
  </si>
  <si>
    <t>1/28</t>
  </si>
  <si>
    <t>BRUNO DIONIZIO MONTREZOL</t>
  </si>
  <si>
    <t xml:space="preserve">BRUNO ELIAS PEREIRA </t>
  </si>
  <si>
    <t>BRUNO HENRIQUE CRUZ FRANCA</t>
  </si>
  <si>
    <t>BRUNO LEANDRO DE OLIVEIRA</t>
  </si>
  <si>
    <t>3/26</t>
  </si>
  <si>
    <t>BRUNO LEONARDO DE CASTRO</t>
  </si>
  <si>
    <t>BRUNO LIMAVERDE DO NASCIMENTO</t>
  </si>
  <si>
    <t xml:space="preserve">BRUNO PEREIRA REIS </t>
  </si>
  <si>
    <t>BRUNO RIBEIRO COSTA LIMA</t>
  </si>
  <si>
    <t>BRUNO TANK PEREIRA</t>
  </si>
  <si>
    <t>CAETANO MIRANDA LARANJEIRA</t>
  </si>
  <si>
    <t>CAIO BONATO DE CAMARGO GERIN</t>
  </si>
  <si>
    <t>CAIO CEZAR CARDOSO PIMENTA</t>
  </si>
  <si>
    <t>CAIO MANETTI ESCHER</t>
  </si>
  <si>
    <t>CAIO NINI MORÁBITO</t>
  </si>
  <si>
    <t>BRAGANÇA-SP</t>
  </si>
  <si>
    <t>OK 31/01</t>
  </si>
  <si>
    <t>CAIO SERGIO FERREIRA FREIRE</t>
  </si>
  <si>
    <t>CAMILA MTSUYO YAMAMOTO</t>
  </si>
  <si>
    <t xml:space="preserve">CAMILLE GONÇALVES DOS SANTOS </t>
  </si>
  <si>
    <t>CARLOS ALBERTO SANCHES CARNELOS JR</t>
  </si>
  <si>
    <t>2/13</t>
  </si>
  <si>
    <t>CARLOS EDUARDO DE PADUA</t>
  </si>
  <si>
    <t>CARLOS EDUARDO MENDES</t>
  </si>
  <si>
    <t>CARLOS FELIPE MOREIRA HERINGER</t>
  </si>
  <si>
    <t>BELEM BUFALOS-PA</t>
  </si>
  <si>
    <t>1/30</t>
  </si>
  <si>
    <t>CARLOS HENRIQUE DE AZEVEDO CARNEIRO</t>
  </si>
  <si>
    <t>5/30</t>
  </si>
  <si>
    <t>CARLOS KUNIO NAKANO JR</t>
  </si>
  <si>
    <t>CARLOS ROBERTO MAIA DA SILVA JR</t>
  </si>
  <si>
    <t>CARLOS VAGNER DE PAULA E SILVA</t>
  </si>
  <si>
    <t>TRANSFERENCIA</t>
  </si>
  <si>
    <t>CAUA AIDAR GUZMAN</t>
  </si>
  <si>
    <t>CAUE V. A. MARQUES</t>
  </si>
  <si>
    <t xml:space="preserve">CAUE VILLANI SERRA RIOS </t>
  </si>
  <si>
    <t>CEZAR AUGUSTO DO CARMO</t>
  </si>
  <si>
    <t>6/6</t>
  </si>
  <si>
    <t xml:space="preserve">CEZAR AUGUSTO LECATE FILHO </t>
  </si>
  <si>
    <t>NOVO</t>
  </si>
  <si>
    <t>CHRISTIAN GIRON</t>
  </si>
  <si>
    <t xml:space="preserve">CHRISTOPHER ABRAÃO STEVANATO DE ABREU LIMA </t>
  </si>
  <si>
    <t>CLAUDIO LUCAS DA SILVA</t>
  </si>
  <si>
    <t>CLAUDIO RACILAN ANDRADRE</t>
  </si>
  <si>
    <t xml:space="preserve">CLAYTON FERNANDO MACIEL </t>
  </si>
  <si>
    <t>CLERIMAR REINALDO DA SILVA</t>
  </si>
  <si>
    <t>6/5</t>
  </si>
  <si>
    <t>CLOVES ALVES LOPES JUNIOR</t>
  </si>
  <si>
    <t>COLE MURPHY</t>
  </si>
  <si>
    <t>CONRADO PARRA SAMPAIO</t>
  </si>
  <si>
    <t>CONRADO RUTHER</t>
  </si>
  <si>
    <t>CRISTIANO DIAS JUNIOR</t>
  </si>
  <si>
    <t>1/22</t>
  </si>
  <si>
    <t>CRISTIANO HAROLDO TIRAPELLE</t>
  </si>
  <si>
    <t>CRISTIANO ROCHA SCHMITZ</t>
  </si>
  <si>
    <t>DANIEL ALVES</t>
  </si>
  <si>
    <t xml:space="preserve">DANIEL FELIPE PRADO </t>
  </si>
  <si>
    <t>DANIEL HENRIQUE CABRAL VANNUCHI</t>
  </si>
  <si>
    <t>6/17</t>
  </si>
  <si>
    <t>DANIEL LEITE BAPTISTA</t>
  </si>
  <si>
    <t>DANIEL NAGY TRAMA</t>
  </si>
  <si>
    <t>JUNIOR</t>
  </si>
  <si>
    <t>DANIEL ZANARDI RITZMANN</t>
  </si>
  <si>
    <t>3/30</t>
  </si>
  <si>
    <t>DANILO ANTONIO DE SENNA</t>
  </si>
  <si>
    <t>DANILO AURÉLIO FRUGIS</t>
  </si>
  <si>
    <t>DANILO CAPONE</t>
  </si>
  <si>
    <t>DANILO MENDES DOS SANTOS</t>
  </si>
  <si>
    <t>DANILO SILVA GAZINHATO</t>
  </si>
  <si>
    <t>DAVI FERREIRA AUGUSTO GARCIA</t>
  </si>
  <si>
    <t>DAVID BRUSSI ALVES</t>
  </si>
  <si>
    <t xml:space="preserve">DAVID WEDERSON SILVA VIEGAS </t>
  </si>
  <si>
    <t>DECIO LIMEIRA DA SILVA</t>
  </si>
  <si>
    <t>DEMETRIOS KOUROUTZAKIS</t>
  </si>
  <si>
    <t xml:space="preserve">DENIS AMOROSO ANASTACIO </t>
  </si>
  <si>
    <t>RABBITS-SP</t>
  </si>
  <si>
    <t>DEREK BARDDAL LOPES DA SILVA</t>
  </si>
  <si>
    <t>3/20</t>
  </si>
  <si>
    <t>DHERICH WARWICK SILVA VIEGAS</t>
  </si>
  <si>
    <t>DIEGO BILHAVA DOS SANTOS</t>
  </si>
  <si>
    <t>5/31</t>
  </si>
  <si>
    <t>DIEGO NEMIR FAORO</t>
  </si>
  <si>
    <t>3/6</t>
  </si>
  <si>
    <t>DIEGO TAKA HAYASAKI</t>
  </si>
  <si>
    <t>DIEGO ULTREMARE DA SILVA</t>
  </si>
  <si>
    <t>DIOGO RICHARD NONATO DOS SANTOS</t>
  </si>
  <si>
    <t>DISPONIVEL</t>
  </si>
  <si>
    <t>DJULIAN HUMMRICH NOGAS</t>
  </si>
  <si>
    <t>DOUGLAS LOPES DO AMARAL</t>
  </si>
  <si>
    <t>EDGAR MANOEL MONTERALES TRINDADE</t>
  </si>
  <si>
    <t>EDMAR HENRIQUE DA CRUZ</t>
  </si>
  <si>
    <t>EDSON FERNANDO GODOY</t>
  </si>
  <si>
    <t>EDUARDO DE BARROS FREITAS LEITÃO</t>
  </si>
  <si>
    <t>EDUARDO DE BIANCHI</t>
  </si>
  <si>
    <t>EDUARDO DE FREITAS YANASSE</t>
  </si>
  <si>
    <t>EDUARDO DOS SANTOS JR</t>
  </si>
  <si>
    <t xml:space="preserve">EDUARDO GARDIN DE CARVALHO </t>
  </si>
  <si>
    <t>SBHC-SP</t>
  </si>
  <si>
    <t>6/10</t>
  </si>
  <si>
    <t>EDUARDO GIOVANNINI</t>
  </si>
  <si>
    <t>EDUARDO GRZELAK</t>
  </si>
  <si>
    <t>EDUARDO LONGO DALMAZO</t>
  </si>
  <si>
    <t>EDUARDO MARCONDES</t>
  </si>
  <si>
    <t>ELIAS PATRICK DAMIÃO</t>
  </si>
  <si>
    <t>ELIAS STORINI</t>
  </si>
  <si>
    <t>ELISANDRO TIAGO DE OLIVEIRA</t>
  </si>
  <si>
    <t>ELIZABETH AKEMI NAKAGAWA</t>
  </si>
  <si>
    <t>ELVIS DE CASTRO NICOLI</t>
  </si>
  <si>
    <t>EMANUEL FREITAS KREMSER</t>
  </si>
  <si>
    <t>EMANUELA LOPES DA SILVA</t>
  </si>
  <si>
    <t>EMERSON ROCHA MEIRELES GOL</t>
  </si>
  <si>
    <t>EMMENRICH FRANCISCO DE SOUZA</t>
  </si>
  <si>
    <t>ENEAS MARCONDES</t>
  </si>
  <si>
    <t xml:space="preserve">ENZO LEMOS KIMURA </t>
  </si>
  <si>
    <t>ENZO ROSALIA</t>
  </si>
  <si>
    <t>ERIC KEITI OBI</t>
  </si>
  <si>
    <t>ERICK FERNANDO MONTEIRO</t>
  </si>
  <si>
    <t>3/29</t>
  </si>
  <si>
    <t>ERICK THIAGO BARRETO</t>
  </si>
  <si>
    <t>ERIK NOVAK RIZO</t>
  </si>
  <si>
    <t>3/21</t>
  </si>
  <si>
    <t>ERON MORO RUFINO DA SILVA</t>
  </si>
  <si>
    <t>FABIO ALVES</t>
  </si>
  <si>
    <t>2/11</t>
  </si>
  <si>
    <t>FABIO ASSE GONÇALVES</t>
  </si>
  <si>
    <t xml:space="preserve">FABIO CESAR DOS SANTOS FILHO </t>
  </si>
  <si>
    <t>FABIO FLAMENGHI LAURETTI</t>
  </si>
  <si>
    <t>FABIO KODI TAKANO</t>
  </si>
  <si>
    <t>1/23</t>
  </si>
  <si>
    <t>FABIO OLIVEIRA</t>
  </si>
  <si>
    <t>FABIO OLIVEIRA PETER</t>
  </si>
  <si>
    <t xml:space="preserve">FABIO PEDROSO TESTA </t>
  </si>
  <si>
    <t>FABRICIO ALVES BARBOSA</t>
  </si>
  <si>
    <t>3/27</t>
  </si>
  <si>
    <t>OK 05/02</t>
  </si>
  <si>
    <t>FABRICIO MAGALHAES DRUMOND ALVARENGA</t>
  </si>
  <si>
    <t>FABRICIO QUINTAS AUGUSTO</t>
  </si>
  <si>
    <t>FABRIZIO GAMPER NUNES</t>
  </si>
  <si>
    <t>FABRIZIO SPADA CARDOSO</t>
  </si>
  <si>
    <t>RABBITS -SP</t>
  </si>
  <si>
    <t>OK 07/02</t>
  </si>
  <si>
    <t>FELIPE CURCIO MOURA</t>
  </si>
  <si>
    <t>FELIPE DOS SANTOS</t>
  </si>
  <si>
    <t>OK 15/02</t>
  </si>
  <si>
    <t>FELIPE GALLO VETTORAZZO</t>
  </si>
  <si>
    <t>OK 11/02</t>
  </si>
  <si>
    <t>FELIPE GERALDINI</t>
  </si>
  <si>
    <t>6/18</t>
  </si>
  <si>
    <t>OK 12/02</t>
  </si>
  <si>
    <t>FELIPE GRILLO FERREIRA</t>
  </si>
  <si>
    <t>OK 09/02</t>
  </si>
  <si>
    <t>FELIPE GUINDO GRAGNANO</t>
  </si>
  <si>
    <t>FELIPE MONTEIRO SILVA</t>
  </si>
  <si>
    <t>FELIPE SAUL BEJAR</t>
  </si>
  <si>
    <t>OK 13/02</t>
  </si>
  <si>
    <t>FELIPE SILVA PALHA ROCHA</t>
  </si>
  <si>
    <t>OK 14/02</t>
  </si>
  <si>
    <t>FELIPPO FARIAS FAEDO</t>
  </si>
  <si>
    <t>FERNANDA TEIXEIRA GONÇALVES DOS SANTOS</t>
  </si>
  <si>
    <t>FERNANDO JOSUE DOS SANTOS SILVA</t>
  </si>
  <si>
    <t>FERNANDO MIKIO LAGOEIRO</t>
  </si>
  <si>
    <t>FLAVIO CASSIMIRO DINIZ</t>
  </si>
  <si>
    <t xml:space="preserve">FLAVIO EDUARDO LEMES </t>
  </si>
  <si>
    <t>FLAVIO EDUARDO PINTO COELHO</t>
  </si>
  <si>
    <t>FLAVIO HENRIQUE SILVA TEIXEIRA</t>
  </si>
  <si>
    <t>FRANCISCO CESAR MOURA JUNIOR</t>
  </si>
  <si>
    <t>ACHP-MS</t>
  </si>
  <si>
    <t>FRANCISCO MAKIO TAKIYA</t>
  </si>
  <si>
    <t>FRANCISCO WALTER DE OLIVEIRA SILVA</t>
  </si>
  <si>
    <t>GABRIEL ANDRADE FAVATTO</t>
  </si>
  <si>
    <t>GABRIEL BOSSI</t>
  </si>
  <si>
    <t>GABRIEL CAIRES MONTEIRO MORAES</t>
  </si>
  <si>
    <t>GABRIEL CAMPOS SANTOS PINTO</t>
  </si>
  <si>
    <t>GABRIEL CELESTE PIMENTA</t>
  </si>
  <si>
    <t>GABRIEL COZZA</t>
  </si>
  <si>
    <t xml:space="preserve">GABRIEL GODOY MATOS </t>
  </si>
  <si>
    <t>2/26</t>
  </si>
  <si>
    <t>GABRIEL KAAB COTA FERNANDES</t>
  </si>
  <si>
    <t>OK25/02</t>
  </si>
  <si>
    <t xml:space="preserve">GABRIEL LOPES DA SILVA </t>
  </si>
  <si>
    <t>OK 25/02</t>
  </si>
  <si>
    <t xml:space="preserve">GABRIEL MARTINS DOS SANTOS </t>
  </si>
  <si>
    <t>GABRIEL PARRA</t>
  </si>
  <si>
    <t>GABRIEL PRETURLON TERRA</t>
  </si>
  <si>
    <t>GABRIEL SAMPAIO DE SOUZA</t>
  </si>
  <si>
    <t xml:space="preserve">GABRIEL SANCHEZ </t>
  </si>
  <si>
    <t>OK 15/03</t>
  </si>
  <si>
    <t>GABRIEL TINOCO CABRAL NINNI</t>
  </si>
  <si>
    <t>GIANLUIGI SELLMER ANTONI</t>
  </si>
  <si>
    <t>GILMAR MOREIRA SILVESTRE</t>
  </si>
  <si>
    <t>GIOVANA DO AMARAL ALVES</t>
  </si>
  <si>
    <t>3/11</t>
  </si>
  <si>
    <t>GIULIANNA GUARNIERI DE FARIA PEREIRA</t>
  </si>
  <si>
    <t>2/9</t>
  </si>
  <si>
    <t>GIULLIANO GRADAZZO CATELAN MOSENA</t>
  </si>
  <si>
    <t xml:space="preserve">GLEDSON LUIS PIAZZA CORTI </t>
  </si>
  <si>
    <t>GLEYDSON VITOR DA SILVA RODRIGUES</t>
  </si>
  <si>
    <t>GUIDO DA CUNHA TOGNINI</t>
  </si>
  <si>
    <t>GUILHERME BERNARDINETTI GONSALES</t>
  </si>
  <si>
    <t>GUILHERME DE OLIVEIRA SILVESTRE</t>
  </si>
  <si>
    <t>GUILHERME HENRIQUE LATTARO DOS REIS</t>
  </si>
  <si>
    <t>GUILHERME HENRIQUE MAYER PINHEIRO</t>
  </si>
  <si>
    <t xml:space="preserve">GUILHERME MARTINS CORDEIRO </t>
  </si>
  <si>
    <t>GUILHERME OLIVEIRA ARAUJO</t>
  </si>
  <si>
    <t>GUILHERME PIRES DE ARRUDA</t>
  </si>
  <si>
    <t>GUSTAVO ANTONIO MONTAGNER</t>
  </si>
  <si>
    <t>GUSTAVO CELESTE PIMENTA</t>
  </si>
  <si>
    <t>GUSTAVO DE ALMEIDA CAROTTA</t>
  </si>
  <si>
    <t>GUSTAVO MALUF PAGOTTO</t>
  </si>
  <si>
    <t>GUSTAVO ROBERTO RAMOS ANTONIO</t>
  </si>
  <si>
    <t>GUSTAVO SVERZUT BARBIERI</t>
  </si>
  <si>
    <t>GUSTAVO TECCHIO BRANDÃO</t>
  </si>
  <si>
    <t>6/19</t>
  </si>
  <si>
    <t>DEPARTAMENTO</t>
  </si>
  <si>
    <t>HEITOR AUGUSTO LACERDA CELESTINO</t>
  </si>
  <si>
    <t>HELMER MORALES RAMOS</t>
  </si>
  <si>
    <t>HELOA BRAIT SILVA</t>
  </si>
  <si>
    <t>HENRI GOMES DE SIQUEIRA</t>
  </si>
  <si>
    <t>HENRIQUE ANDRADE</t>
  </si>
  <si>
    <t>HENRIQUE MESQUITA DEGANI</t>
  </si>
  <si>
    <t>HUGO MACHADO</t>
  </si>
  <si>
    <t>IAGO FELIPE DE CASTRO CAMARGO</t>
  </si>
  <si>
    <t>ESTAGIARIO</t>
  </si>
  <si>
    <t xml:space="preserve">IBERÊ SILVEIRA GONÇALVES </t>
  </si>
  <si>
    <t>IGOR MOURA VON RANDOW</t>
  </si>
  <si>
    <t>2/5</t>
  </si>
  <si>
    <t xml:space="preserve">IGOR OLIVEIRA SOUTO </t>
  </si>
  <si>
    <t>ISABELA QUEIROGA DAL FERRO</t>
  </si>
  <si>
    <t>OK 28/02</t>
  </si>
  <si>
    <t>ISABELA TEIXEIRA PRZEWALLA</t>
  </si>
  <si>
    <t>2/20</t>
  </si>
  <si>
    <t>ISADORA SOUZA BASSETTO</t>
  </si>
  <si>
    <t>ISSAC BRICE GIBBS</t>
  </si>
  <si>
    <t>6/7</t>
  </si>
  <si>
    <t>JAIME HIDEO SANTOS</t>
  </si>
  <si>
    <t>JAIRO DE ANDRADE CASTRO</t>
  </si>
  <si>
    <t>JAIRO DE ARAUJO CAMARGO</t>
  </si>
  <si>
    <t>JAYME FELICE NETO</t>
  </si>
  <si>
    <t>JEAN GUSTAVO APARECIDO DOS SANTOS</t>
  </si>
  <si>
    <t>JHONATAN BATISTA SANTOS</t>
  </si>
  <si>
    <t>JOACIR DE JESUS</t>
  </si>
  <si>
    <t>JOÃO LUCAS VICENTE DA COSTA</t>
  </si>
  <si>
    <t xml:space="preserve">JOÃO MARCOS FLACH </t>
  </si>
  <si>
    <t>JOÃO PAULO BRANDALISE</t>
  </si>
  <si>
    <t>JOÃO PAULO MENDES DOS SANTOS</t>
  </si>
  <si>
    <t>JOÃO PEDRO BACAROLLI BERTOLLA</t>
  </si>
  <si>
    <t xml:space="preserve">JOÃO PEDRO CAMPOS LEME </t>
  </si>
  <si>
    <t>JOÃO PEDRO FERREIRA ROSSI</t>
  </si>
  <si>
    <t>JOÃO PEDRO SATELIS</t>
  </si>
  <si>
    <t xml:space="preserve">1º ANO </t>
  </si>
  <si>
    <t>JOÃO RODRIGUE NUNES MAZZOCHI</t>
  </si>
  <si>
    <t>JOÃO VICTOR DE SANTIS</t>
  </si>
  <si>
    <t>JOÃO VICTOR SILVA MANGAS CATARINO</t>
  </si>
  <si>
    <t>JONAS PEREIRA HEREDIA</t>
  </si>
  <si>
    <t>JONATAS ORESKO</t>
  </si>
  <si>
    <t>JONATAS SILVA ACCORSINI</t>
  </si>
  <si>
    <t>JONATHAN LAGINESTRA</t>
  </si>
  <si>
    <t>JOSE ANTONIO MANCUSO FILHO</t>
  </si>
  <si>
    <t>JOSÉ FRANCISCO RIBEIRO SILVA</t>
  </si>
  <si>
    <t>JOSE GUILHERME PEREIRA BERGAMASCO</t>
  </si>
  <si>
    <t>JOSUE GUARDA</t>
  </si>
  <si>
    <t>JUAN ANTONIO PUERTAS FERNANDEZ</t>
  </si>
  <si>
    <t>JUAN PABLO ARISTIZABAL GALLEGO</t>
  </si>
  <si>
    <t>JULIA GALLO BERTOLLA</t>
  </si>
  <si>
    <t>JULIA MARIA BROLESI</t>
  </si>
  <si>
    <t>JULIA MARRA PASTORELLI</t>
  </si>
  <si>
    <t xml:space="preserve">JULIAN ANDRES RIOS AYALA </t>
  </si>
  <si>
    <t>JULIO ARICHELLO</t>
  </si>
  <si>
    <t>JÚLIO CESAR BERNARDES</t>
  </si>
  <si>
    <t xml:space="preserve">JULIO LEITE BAPTISTA </t>
  </si>
  <si>
    <t>HOLD YAGER - PR</t>
  </si>
  <si>
    <t>5/2</t>
  </si>
  <si>
    <t>KARINA AURE DE PAULA GONÇALVES</t>
  </si>
  <si>
    <t>KAROLINE VIGATO KNOLL</t>
  </si>
  <si>
    <t>KAUA ALEX VIEIRA SILVA</t>
  </si>
  <si>
    <t>KAUA EDUARDO INACIO DA SILVA</t>
  </si>
  <si>
    <t>KAUAN DE CARVALHO BATISTA BRAGA</t>
  </si>
  <si>
    <t>KENZO LEMOS KIMURA</t>
  </si>
  <si>
    <t>KEY MIYAZAKI</t>
  </si>
  <si>
    <t>2/2</t>
  </si>
  <si>
    <t>KIMI RATTO FOSSL</t>
  </si>
  <si>
    <t>KLAUS MARX HATTORI MATIAS</t>
  </si>
  <si>
    <t>KLEISON REDIVO GRISOLIA</t>
  </si>
  <si>
    <t>KRYSTAL LURI NUMA</t>
  </si>
  <si>
    <t>LAIS DE ALMEIDA LUIZ</t>
  </si>
  <si>
    <t>LAIS FERREIRA DE SOUZA CUBEIRO</t>
  </si>
  <si>
    <t>LANAY BARBOSA RIBEIRO</t>
  </si>
  <si>
    <t xml:space="preserve">LARS RATTO FOSSL </t>
  </si>
  <si>
    <t>LEANDRO BARBETTA SOARES DA SILVA</t>
  </si>
  <si>
    <t>LEANDRO CARVALHO DE MELO</t>
  </si>
  <si>
    <t>LEANDRO GERALDO DE OLIVEIRA</t>
  </si>
  <si>
    <t>CT</t>
  </si>
  <si>
    <t>LEANDRO GRACIANO</t>
  </si>
  <si>
    <t>LEANDRO MARCO BRITO</t>
  </si>
  <si>
    <t>6/4</t>
  </si>
  <si>
    <t>2/7</t>
  </si>
  <si>
    <t>LEILA MIDORI IKEDA</t>
  </si>
  <si>
    <t>LEONARDO ANDRE DE SOUZA MARABOLI</t>
  </si>
  <si>
    <t>LEONARDO DE ROSSI YANAGUIZAWA</t>
  </si>
  <si>
    <t xml:space="preserve">LEONARDO GIROLDI </t>
  </si>
  <si>
    <t>LEONARDO HENRIQUE SERAFIM DA SILVA</t>
  </si>
  <si>
    <t>LEONARDO JOSÉ MENDES DE LIMA</t>
  </si>
  <si>
    <t>LEONARDO MILAGRES</t>
  </si>
  <si>
    <t>LEONARDO MOCELIN MION</t>
  </si>
  <si>
    <t>LEONARDO PESSOA</t>
  </si>
  <si>
    <t>LEONARDO ROSSI RODRIGUES</t>
  </si>
  <si>
    <t>LEONARDO SILVA DANTAS</t>
  </si>
  <si>
    <t>1/14</t>
  </si>
  <si>
    <t>LEONARDO YOSHIO GOTO DO PRADO</t>
  </si>
  <si>
    <t>LILIAN RIBEIRO CALDAS RATTO</t>
  </si>
  <si>
    <t xml:space="preserve">LIVIA GALLO BERTOLA </t>
  </si>
  <si>
    <t xml:space="preserve">LORENA BIANCOLI DA COSTA </t>
  </si>
  <si>
    <t>LORENZO CAIRES MONTEIRO MORAES</t>
  </si>
  <si>
    <t>LORRAN CAMPOS DOS SANTOS ROCHA</t>
  </si>
  <si>
    <t>LUCAS AFFONSO KAMASHIRO</t>
  </si>
  <si>
    <t>LUCAS DA SILVA AUGUSTO FILHO</t>
  </si>
  <si>
    <t>LUCAS DE AZEVEDO LISTA TEIXEIRA</t>
  </si>
  <si>
    <t>LUCAS FLORES</t>
  </si>
  <si>
    <t>LUCAS GRILLO FERREIRA</t>
  </si>
  <si>
    <t>LUCAS GUIMARAES CARELLI</t>
  </si>
  <si>
    <t>4/12</t>
  </si>
  <si>
    <t>LUCAS MARQUES MACIEL</t>
  </si>
  <si>
    <t>LUCAS MESQUITA VIEIRA</t>
  </si>
  <si>
    <t>LUCAS NOGUEIRA BARROS</t>
  </si>
  <si>
    <t>LUCAS RODRIGUES GREGÓRIO</t>
  </si>
  <si>
    <t>LUCAS TADEU CORREA DE OLIVEIRA</t>
  </si>
  <si>
    <t xml:space="preserve">LUCAS VILAS BOAS </t>
  </si>
  <si>
    <t>LUCAS YUJI UHIEDA</t>
  </si>
  <si>
    <t>LUIGI BOCCIARDI GANZAROLLI DE OLIVEIRA</t>
  </si>
  <si>
    <t>LUIS EDUARDO DA SILVA XAVIER</t>
  </si>
  <si>
    <t>LUIS FELIPE FERREIRA ROSSI</t>
  </si>
  <si>
    <t>LUIS FERNANDO CASSARO</t>
  </si>
  <si>
    <t>LUIS GUILHERME RODRIGUES TEIXEIRA</t>
  </si>
  <si>
    <t>LUIS HENRIQUE AIHARA JOJIMA</t>
  </si>
  <si>
    <t>LUIS HENRIQUE BOMFIM DE OLIVEIRA</t>
  </si>
  <si>
    <t>LUIS OTAVIO BERNARDI</t>
  </si>
  <si>
    <t>2/16</t>
  </si>
  <si>
    <t>LUIS ROBERTO PEDRO CUSTODIO</t>
  </si>
  <si>
    <t>LUISA BACAROLLI CREPALDI</t>
  </si>
  <si>
    <t>LUISA DE MATTOS BOZZA</t>
  </si>
  <si>
    <t>LUIZ AMÉRICO ALVES FILHO</t>
  </si>
  <si>
    <t>LUIZ GUILHERME MOTTA FRANCHI</t>
  </si>
  <si>
    <t>LUIZ GUSTAVO VINAGRE BARROS</t>
  </si>
  <si>
    <t xml:space="preserve">LUIZ KOENEN </t>
  </si>
  <si>
    <t>3/16</t>
  </si>
  <si>
    <t>LYON VALENTE ARAGÃO</t>
  </si>
  <si>
    <t>MAIRA MAGALHÃES LOPES</t>
  </si>
  <si>
    <t>MANUELA ROCCA DE SOUZA NETO</t>
  </si>
  <si>
    <t>MANUELLA AMORIM GARCIA</t>
  </si>
  <si>
    <t>MARCEL CIHIRA CHRIST</t>
  </si>
  <si>
    <t>MARCELO ABRAHÃO SOUZA</t>
  </si>
  <si>
    <t xml:space="preserve">ADULTO </t>
  </si>
  <si>
    <t>MARCELO CHRISOSTOMO CAPINAN</t>
  </si>
  <si>
    <t>OK 18/02</t>
  </si>
  <si>
    <t>MARCELO GUERRA ALVES RODRIGUES</t>
  </si>
  <si>
    <t>OK 16/02</t>
  </si>
  <si>
    <t>MARCIO ASSIS CRUZ</t>
  </si>
  <si>
    <t>MARCIO NUNES DA SILVA</t>
  </si>
  <si>
    <t>MARCIO RODRIGUES DA SILVA</t>
  </si>
  <si>
    <t>OK 20/02</t>
  </si>
  <si>
    <t>MARCOS ALEXANDRE VIDOLIN DE LIMA</t>
  </si>
  <si>
    <t>MARCOS VINICIUS PELOIA</t>
  </si>
  <si>
    <t>OK 22/02</t>
  </si>
  <si>
    <t>MARIA CLARA ABDANUR GOMES JACOB</t>
  </si>
  <si>
    <t>MARIA CLARA DE PAULA OLIVEIRA</t>
  </si>
  <si>
    <t>MARIA EDUARDA TAVARES SANTOS</t>
  </si>
  <si>
    <t>MARIA GABRIELA RANCANI FIGUEREDO</t>
  </si>
  <si>
    <t>MARIA IZABEL DA SILVA BARNABÉ</t>
  </si>
  <si>
    <t>MARIA LUIZA CARLETTI PANEGASSI</t>
  </si>
  <si>
    <t>MARIA VICTORIA MOSSIN CAMPOS DO VALE</t>
  </si>
  <si>
    <t>MARIANA AYUMI OIKAWA</t>
  </si>
  <si>
    <t>MARIANA LIMA DE MEDEIROS</t>
  </si>
  <si>
    <t>MARIANA TIEMI SHIBATA SANTOS</t>
  </si>
  <si>
    <t>MARIO AUGUSTO FREITAS FERREIRA</t>
  </si>
  <si>
    <t>MARIO JORGE D'ALMEIDA MURALHA JR</t>
  </si>
  <si>
    <t>MARKUS PIPPO</t>
  </si>
  <si>
    <t>6/12</t>
  </si>
  <si>
    <t xml:space="preserve">MARLON JOHN CONSTANTINI </t>
  </si>
  <si>
    <t>OK 06/03</t>
  </si>
  <si>
    <t>MARLON SCATOLIN</t>
  </si>
  <si>
    <t>OK 02/03</t>
  </si>
  <si>
    <t>MATEUS BOTELHO DA SILVA COLUCIO</t>
  </si>
  <si>
    <t>MATEUS HEINZ THOMSEN</t>
  </si>
  <si>
    <t>MATHEUS AUGUSTO GIURANNO</t>
  </si>
  <si>
    <t>MATHEUS AUGUSTO SIAN</t>
  </si>
  <si>
    <t>MATHEUS DIAS DE OLIVEIRA</t>
  </si>
  <si>
    <t>MATHEUS FERRAZ E SILVA</t>
  </si>
  <si>
    <t>MATHEUS FERREIRA AMARAL SILVA</t>
  </si>
  <si>
    <t>MATHEUS HENRIQUE CAMOLEZ</t>
  </si>
  <si>
    <t>4/3</t>
  </si>
  <si>
    <t>MATHEUS HENRIQUE DE GOUVEA DEMATTE</t>
  </si>
  <si>
    <t>MATHEUS MAIELLO LEE</t>
  </si>
  <si>
    <t>MATHEUS MAUES MOREIRA</t>
  </si>
  <si>
    <t>MATHEUS NUNES NEVES</t>
  </si>
  <si>
    <t>OK 01/03</t>
  </si>
  <si>
    <t>MATHEUS PEREIRA ORSI</t>
  </si>
  <si>
    <t>OK 11/03</t>
  </si>
  <si>
    <t>MATHEUS VIEIRA DELCORE BARBOSA</t>
  </si>
  <si>
    <t>MATHEUS YUGI TAKIYA</t>
  </si>
  <si>
    <t>MATHEUS ZOGLI</t>
  </si>
  <si>
    <t>OK 08/02</t>
  </si>
  <si>
    <t>MATHIAS MARK FISCHER</t>
  </si>
  <si>
    <t>OK 26/02</t>
  </si>
  <si>
    <t xml:space="preserve">MAURICIO KENJI TAKANO </t>
  </si>
  <si>
    <t>MAURO CEZAR PARESCHI</t>
  </si>
  <si>
    <t>MEL GARCIA BOVE</t>
  </si>
  <si>
    <t>MELISSA MARRA PASTORELLI</t>
  </si>
  <si>
    <t>MICHEL FERREIRA DE LIMA</t>
  </si>
  <si>
    <t xml:space="preserve">MICHEL STEVEM RACILAN </t>
  </si>
  <si>
    <t>MILTON FOTI DE OLIVEIRA</t>
  </si>
  <si>
    <t>MIRELA CIAMPOLINI GUIDI</t>
  </si>
  <si>
    <t>MIRELLA QUEIROGA DAL FERRO</t>
  </si>
  <si>
    <t>MOACIR NASCIMENTO DA SILVA</t>
  </si>
  <si>
    <t>MURILLO RUBENS ROSSI GUARENTO</t>
  </si>
  <si>
    <t>MURILO BASTOS CHAVES</t>
  </si>
  <si>
    <t>1/21</t>
  </si>
  <si>
    <t>MURILO FONSECA INACARATO</t>
  </si>
  <si>
    <t>1/27</t>
  </si>
  <si>
    <t>MURILO FRAGOSO COUCEIRO</t>
  </si>
  <si>
    <t>MURILO MONTEIRO SILVA</t>
  </si>
  <si>
    <t>NABIH BARROZO HADDAD</t>
  </si>
  <si>
    <t>NATALIA ALVES DOS SANTOS GHIRO</t>
  </si>
  <si>
    <t>NATHALIA MIWA ITAI</t>
  </si>
  <si>
    <t xml:space="preserve">NATHAN BARBOZA FERREIRA </t>
  </si>
  <si>
    <t>NAYRA ALINA RAMOS MORON</t>
  </si>
  <si>
    <t>NAYUMI NAKAMOTO CAMPANARIO</t>
  </si>
  <si>
    <t>NEWTON KAZUNARI ISHIDO</t>
  </si>
  <si>
    <t xml:space="preserve">NICOLAS BARBOSA CARVALHO </t>
  </si>
  <si>
    <t>NICOLAS DE LIMA FRANCO</t>
  </si>
  <si>
    <t>NICOLAS ESPOSEL BLANCO KRUK</t>
  </si>
  <si>
    <t>1/25</t>
  </si>
  <si>
    <t>NICOLAS FEREZIN</t>
  </si>
  <si>
    <t>OK 25/03</t>
  </si>
  <si>
    <t>NICOLAS ISMAEL BOMBONATO ROCHA</t>
  </si>
  <si>
    <t>NICOLAU GOMES MENDES DA SILVA</t>
  </si>
  <si>
    <t>NICOLY ALVES PASCHOAL DA SILVA</t>
  </si>
  <si>
    <t>NIEMEYER MORAIS JUNIOR</t>
  </si>
  <si>
    <t>NINA MASSACO YAMAMOTO</t>
  </si>
  <si>
    <t>NUNO GABRIEL SPOTO ALVES</t>
  </si>
  <si>
    <t>1/20</t>
  </si>
  <si>
    <t>OCTAVIO DE JESUS COELHO MARTINS</t>
  </si>
  <si>
    <t>OSMAR JOSÉ DE SOUZA</t>
  </si>
  <si>
    <t>PABLO AUGUSTO PEREIRA DE ALCANTRA</t>
  </si>
  <si>
    <t>PABLO NAVARRO</t>
  </si>
  <si>
    <t>PATRICIA YUKARI OKADA GONZALES</t>
  </si>
  <si>
    <t>PAULO WU DIRICKSON</t>
  </si>
  <si>
    <t>OK 20/03</t>
  </si>
  <si>
    <t>PEDRO ALBUQUERQUE MOREIRA</t>
  </si>
  <si>
    <t>OK 21/03</t>
  </si>
  <si>
    <t>PEDRO AUGUSTO GONÇALVES FERNANDES</t>
  </si>
  <si>
    <t>PEDRO BONUCCI</t>
  </si>
  <si>
    <t>OK 22/03</t>
  </si>
  <si>
    <t>PEDRO FERREIRA GENTILE</t>
  </si>
  <si>
    <t xml:space="preserve">PEDRO GENTILE </t>
  </si>
  <si>
    <t>PEDRO HENRIQUE BRITO D´AVILA</t>
  </si>
  <si>
    <t>OK 26/03</t>
  </si>
  <si>
    <t xml:space="preserve">PEDRO HENRIQUE DE TOLEDO </t>
  </si>
  <si>
    <t>PEDRO HENRIQUE DOS SANTOS</t>
  </si>
  <si>
    <t xml:space="preserve">PEDRO HENRIQUE MENDES VIEIRA GONÇALVES </t>
  </si>
  <si>
    <t>OK 27/03</t>
  </si>
  <si>
    <t>PEDRO HENRIQUE PRADO</t>
  </si>
  <si>
    <t>PEDRO HENRIQUE SAITO MOURA</t>
  </si>
  <si>
    <t>OK 04/04</t>
  </si>
  <si>
    <t>PEDRO IGOR ANANIAS STOCHI</t>
  </si>
  <si>
    <t>PEDRO MORETON AREIAS</t>
  </si>
  <si>
    <t xml:space="preserve">PEDRO NOGUEIRA BARROS </t>
  </si>
  <si>
    <t>PEDRO PORTO RAMALHO</t>
  </si>
  <si>
    <t>PEDRO RODRIGO GARCIA DOS SANTOS</t>
  </si>
  <si>
    <t>PEDRO TAKA HAYASAKI</t>
  </si>
  <si>
    <t>PEDRO YUKIO OKAMOTO</t>
  </si>
  <si>
    <t>PIETRO GIOVANNI FERRO IUCCI</t>
  </si>
  <si>
    <t>PIETRO HUMMRICH NOGAS</t>
  </si>
  <si>
    <t>PRISCILA SPOLON PEREIRA</t>
  </si>
  <si>
    <t>3/1</t>
  </si>
  <si>
    <t>RAFAEL BAITELLO</t>
  </si>
  <si>
    <t>RAFAEL CALHELHA CHRISTIANI</t>
  </si>
  <si>
    <t>RAFAEL DE MAGALHAES</t>
  </si>
  <si>
    <t>RAFAEL HENRIQUE JOMMERTZ</t>
  </si>
  <si>
    <t>3/22</t>
  </si>
  <si>
    <t>RAFAEL KOJI SHIBATA SANTOS</t>
  </si>
  <si>
    <t>RAFAEL MOTOYAMA</t>
  </si>
  <si>
    <t>OK 30/03</t>
  </si>
  <si>
    <t>RAFAEL PIRES DE ARRUDA</t>
  </si>
  <si>
    <t>OK 29/03</t>
  </si>
  <si>
    <t>RAFAEL REMÉDIO ALECRIM</t>
  </si>
  <si>
    <t xml:space="preserve">RAFAEL TAYAMA </t>
  </si>
  <si>
    <t>RAFAEL YADA LANGUI</t>
  </si>
  <si>
    <t>OK 03/04</t>
  </si>
  <si>
    <t>RAPHAEL DIEGO FERNANDES</t>
  </si>
  <si>
    <t>RAPHAEL MENDES DUCATTI</t>
  </si>
  <si>
    <t>RAYSSA RAYANE PEDROSA BARROS</t>
  </si>
  <si>
    <t>REGIS CATTIN</t>
  </si>
  <si>
    <t>REINALDO ALVES BARBOSA</t>
  </si>
  <si>
    <t>RENAN LUIGI MARTINS GUARESE</t>
  </si>
  <si>
    <t>RENATO LOPES NOGUEIRA</t>
  </si>
  <si>
    <t>5/15</t>
  </si>
  <si>
    <t>RICARDO ALBERTONI FARRO DIAS</t>
  </si>
  <si>
    <t>RICARDO DE SOUZA BENEDETTI</t>
  </si>
  <si>
    <t>RICARDO HENRIQUE LOPES PINTO</t>
  </si>
  <si>
    <t>ROBERTO CARLOS MARIANO FILHO</t>
  </si>
  <si>
    <t>ROBERTO THIELE</t>
  </si>
  <si>
    <t>ROBSON TADEU DE PADUA SANTOS</t>
  </si>
  <si>
    <t>RODRIGO BORGES DA SILVA</t>
  </si>
  <si>
    <t>RODRIGO BUERES LEZARDO</t>
  </si>
  <si>
    <t>RODRIGO EUGÊNIO DOS SANTOS</t>
  </si>
  <si>
    <t>RODRIGO IRRISARI</t>
  </si>
  <si>
    <t>RODRIGO PASSOS DA SILVA</t>
  </si>
  <si>
    <t>RODRIGO RIBAS</t>
  </si>
  <si>
    <t xml:space="preserve">RODRIGO SCACHETTI DE CAMPOS </t>
  </si>
  <si>
    <t>2/1</t>
  </si>
  <si>
    <t xml:space="preserve">ROGÉRIO CORUMBA DE CAMPOS </t>
  </si>
  <si>
    <t>5/23</t>
  </si>
  <si>
    <t>ROGERIO POLIDO</t>
  </si>
  <si>
    <t>ROGERIO SARTORI LUCON</t>
  </si>
  <si>
    <t>RONALDO KIRCHNER ROCHA</t>
  </si>
  <si>
    <t>RUBENS DOS SANTOS BUZUTTO</t>
  </si>
  <si>
    <t xml:space="preserve">RUI GARCIA BONE </t>
  </si>
  <si>
    <t>SABRINA MARIE UEMURA</t>
  </si>
  <si>
    <t>SAMARA MAGALHÃES LOPES</t>
  </si>
  <si>
    <t>SAMUEL GARCIA DE ARAUJO COSTA</t>
  </si>
  <si>
    <t>SANTIAGO CATTIN MUNHOS</t>
  </si>
  <si>
    <t>SERGIO ERNESTO SIVIERO FILHO</t>
  </si>
  <si>
    <t>SIDNEY DE SOUZA NETO</t>
  </si>
  <si>
    <t>SOFIA MAYA RAMOS MORON</t>
  </si>
  <si>
    <t xml:space="preserve">SONIA PUPO SIMIONI CASANOVA </t>
  </si>
  <si>
    <t>STEFANI MACHADO VITAL</t>
  </si>
  <si>
    <t>THEO CESAR RAMOS PACO HEREDIA</t>
  </si>
  <si>
    <t>THEO NINI MORÁBITO</t>
  </si>
  <si>
    <t>THIAGO CARVALHO SAMPAIO</t>
  </si>
  <si>
    <t>THIAGO FERNANDES DA ROCHA</t>
  </si>
  <si>
    <t xml:space="preserve">THIAGO FERREIRA AMARAL SILVA </t>
  </si>
  <si>
    <t xml:space="preserve">THIAGO GOMES BORDON </t>
  </si>
  <si>
    <t>THIAGO INACIO RIBEIRO DE SOUZA</t>
  </si>
  <si>
    <t>THIAGO LUIZ DANTAS ALVES</t>
  </si>
  <si>
    <t>THIAGO MOURA</t>
  </si>
  <si>
    <t>THIAGO SILVA NETO MILLIONS</t>
  </si>
  <si>
    <t>THIAGO SWADA</t>
  </si>
  <si>
    <t>THIAGO TROLLI PESSOA</t>
  </si>
  <si>
    <t>4/4</t>
  </si>
  <si>
    <t>THOMAS MICHAEL NITSCHE</t>
  </si>
  <si>
    <t>TIAGO GRECO DOS SANTOS</t>
  </si>
  <si>
    <t>TIRSO MENDONÇA</t>
  </si>
  <si>
    <t>TOMÁS MALUF PAGOTTO</t>
  </si>
  <si>
    <t>ULRICH GAUTHERON PEREIRA</t>
  </si>
  <si>
    <t>VICENTE CAMARGO</t>
  </si>
  <si>
    <t>5/8</t>
  </si>
  <si>
    <t>OK 12/04</t>
  </si>
  <si>
    <t>VICTOR EIJ NUMA</t>
  </si>
  <si>
    <t>OK 02/05</t>
  </si>
  <si>
    <t>VICTOR HUGO MONDEK COELHO</t>
  </si>
  <si>
    <t>OK 06/05</t>
  </si>
  <si>
    <t>VICTOR MYIOSHI MOROSI</t>
  </si>
  <si>
    <t>VICTOR PEDROSO</t>
  </si>
  <si>
    <t>OK 08/05</t>
  </si>
  <si>
    <t>VICTOR PERES ALMSTROM</t>
  </si>
  <si>
    <t>OK 15/05</t>
  </si>
  <si>
    <t>VICTOR R. DE LIMA COUTINHO</t>
  </si>
  <si>
    <t>OK 23/05</t>
  </si>
  <si>
    <t>VICTOR TAVARES DE LACERDA</t>
  </si>
  <si>
    <t>VINICIUS CUILIANO GOMES</t>
  </si>
  <si>
    <t>VINICIUS DO AMARAL ALVES</t>
  </si>
  <si>
    <t>VINICIUS ESPOSITO BELLANGERO</t>
  </si>
  <si>
    <t>OK 30/05</t>
  </si>
  <si>
    <t>VINICIUS JOSE DE LIMA COUTINHO</t>
  </si>
  <si>
    <t>VINICIUS MANTOANELLI DOS SANTOS</t>
  </si>
  <si>
    <t>OK 16/03</t>
  </si>
  <si>
    <t xml:space="preserve">VINICIUS MOCELIN MION </t>
  </si>
  <si>
    <t>OK 31/05</t>
  </si>
  <si>
    <t>VINICIUS U. PERES</t>
  </si>
  <si>
    <t>VINICIUS VETTORI TESSARI</t>
  </si>
  <si>
    <t>VITOR AMARAL ERSE</t>
  </si>
  <si>
    <t>OK 04/06</t>
  </si>
  <si>
    <t>VITOR CAMPOS SEGUNDO</t>
  </si>
  <si>
    <t>VITOR GOMES DE CAMPOS CAJUELA</t>
  </si>
  <si>
    <t>OK 05/06</t>
  </si>
  <si>
    <t>VITOR HENRIQUE FERREIRA</t>
  </si>
  <si>
    <t>OK 10/06</t>
  </si>
  <si>
    <t>VITOR ROMANELLI DE CARVALHO</t>
  </si>
  <si>
    <t>VITOR SILVA HENRIQUES</t>
  </si>
  <si>
    <t>OK 06/06</t>
  </si>
  <si>
    <t>VITOR TAKA HAYASAKI</t>
  </si>
  <si>
    <t>WALTER GONÇALVES DE OLIVEIRA</t>
  </si>
  <si>
    <t>29/061973</t>
  </si>
  <si>
    <t>OK 17/06</t>
  </si>
  <si>
    <t>WASHINGTON ROBERTO HENRIQUE MONTEIRO</t>
  </si>
  <si>
    <t>OK 07/06</t>
  </si>
  <si>
    <t>WEBERT JUNIOR PAULA GONÇALVES</t>
  </si>
  <si>
    <t xml:space="preserve">WEDLEY FELIPE COUTO SOUZA MARTINS </t>
  </si>
  <si>
    <t>WELLINGTON JANIERI NADAI</t>
  </si>
  <si>
    <t>WESLEY RAFAEL ELIAS</t>
  </si>
  <si>
    <t>WEULER BRUNO BATISTA DE SOUZA</t>
  </si>
  <si>
    <t>WIKTOR DUDA WIOREK</t>
  </si>
  <si>
    <t>WILLIAN BARBOZA PONTES FERNANDES</t>
  </si>
  <si>
    <t>WILSON ROBERTO TRAMA FILHO</t>
  </si>
  <si>
    <t>YASMIN MARCONDES CHAVES SILVA</t>
  </si>
  <si>
    <t>OK 12/06</t>
  </si>
  <si>
    <t>YUBERTH HENDRIK FERREIRA DA ROCHA</t>
  </si>
  <si>
    <t>YURI NAKAMOTO CAMPANARIO</t>
  </si>
  <si>
    <t>OK 18/06</t>
  </si>
  <si>
    <t>YURI NARCISO RODRIGUES DOS REIS</t>
  </si>
  <si>
    <t>OK 19/06</t>
  </si>
  <si>
    <t>TRANSFERÊNCIA</t>
  </si>
  <si>
    <t>PALMEIRAS - SP</t>
  </si>
  <si>
    <t>Técnico</t>
  </si>
  <si>
    <t>LISTAGEM DE FILIADOS DEPARTAMENTO DE HOCKEY INLINE - CBHP - 2022</t>
  </si>
  <si>
    <t>Auxiliar</t>
  </si>
  <si>
    <t>Todos os nomes acima citados devem ser Filiados de acordo com suas funções.</t>
  </si>
  <si>
    <t>DD/MM/AAAA</t>
  </si>
  <si>
    <t>Valor</t>
  </si>
  <si>
    <t>FAIXA ETÁRIA</t>
  </si>
  <si>
    <t>E-MAIL - Se quiser receber as comunicações</t>
  </si>
  <si>
    <t>REGISTRO*</t>
  </si>
  <si>
    <t>NOME*</t>
  </si>
  <si>
    <t>DN*</t>
  </si>
  <si>
    <t>CATEGORIA*</t>
  </si>
  <si>
    <t>FUNÇÃO*</t>
  </si>
  <si>
    <t>Clube*</t>
  </si>
  <si>
    <t>Equipe*</t>
  </si>
  <si>
    <t>Dirigente*</t>
  </si>
  <si>
    <t>Whats App*</t>
  </si>
  <si>
    <t>E-mails*</t>
  </si>
  <si>
    <t>Data de Filiação*</t>
  </si>
  <si>
    <t>TOTAL</t>
  </si>
  <si>
    <t>DOC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</si>
</sst>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R$&quot;\ * #,##0.00_-;\-&quot;R$&quot;\ * #,##0.00_-;_-&quot;R$&quot;\ * &quot;-&quot;??_-;_-@_-"/>
  </numFmts>
  <fonts count="10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/>
    <xf numFmtId="1" fontId="0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49" fontId="0" fillId="2" borderId="6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4" fontId="0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1" fontId="0" fillId="0" borderId="13" xfId="0" applyNumberFormat="1" applyFont="1" applyBorder="1" applyAlignment="1">
      <alignment horizontal="left" vertical="center"/>
    </xf>
    <xf numFmtId="0" fontId="6" fillId="0" borderId="14" xfId="0" applyFont="1" applyBorder="1" applyAlignment="1"/>
    <xf numFmtId="0" fontId="0" fillId="0" borderId="1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/>
    <xf numFmtId="0" fontId="7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4" fontId="8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4" fontId="8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44" fontId="0" fillId="0" borderId="0" xfId="1" applyFont="1" applyAlignment="1"/>
    <xf numFmtId="14" fontId="6" fillId="0" borderId="0" xfId="0" applyNumberFormat="1" applyFont="1" applyAlignment="1"/>
    <xf numFmtId="0" fontId="6" fillId="0" borderId="6" xfId="0" applyFont="1" applyFill="1" applyBorder="1" applyAlignment="1">
      <alignment vertical="center"/>
    </xf>
    <xf numFmtId="14" fontId="8" fillId="7" borderId="14" xfId="0" applyNumberFormat="1" applyFont="1" applyFill="1" applyBorder="1" applyAlignment="1"/>
    <xf numFmtId="44" fontId="0" fillId="0" borderId="3" xfId="1" applyFont="1" applyFill="1" applyBorder="1" applyAlignment="1">
      <alignment horizontal="center" vertical="center"/>
    </xf>
    <xf numFmtId="44" fontId="0" fillId="0" borderId="0" xfId="1" applyFont="1" applyAlignment="1">
      <alignment horizont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0" xfId="0" applyFont="1" applyAlignment="1">
      <alignment horizontal="center"/>
    </xf>
    <xf numFmtId="44" fontId="0" fillId="7" borderId="0" xfId="1" applyFont="1" applyFill="1" applyAlignment="1"/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1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8">
    <dxf>
      <fill>
        <patternFill patternType="solid">
          <fgColor rgb="FF92D050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A5A5A5"/>
        </left>
        <right/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border outline="0">
        <top style="thin">
          <color rgb="FFA5A5A5"/>
        </top>
      </border>
    </dxf>
    <dxf>
      <border outline="0">
        <right style="thin">
          <color rgb="FFA5A5A5"/>
        </right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A5A5A5"/>
        </left>
        <right style="thin">
          <color rgb="FFA5A5A5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4472C4"/>
          <bgColor rgb="FF4472C4"/>
        </patternFill>
      </fill>
    </dxf>
  </dxfs>
  <tableStyles count="1">
    <tableStyle name="Sheet1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1019175</xdr:colOff>
      <xdr:row>0</xdr:row>
      <xdr:rowOff>114300</xdr:rowOff>
    </xdr:from>
    <xdr:ext cx="1771650" cy="771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409575</xdr:colOff>
      <xdr:row>0</xdr:row>
      <xdr:rowOff>238125</xdr:rowOff>
    </xdr:from>
    <xdr:ext cx="904875" cy="5524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rian de Pontes Silva Albertoni" id="{DEFC6907-DFFF-4100-80E2-58C3DFCF9DD8}" userId="Mirian de Pontes Silva Albertoni" providerId="None"/>
  <person displayName="Albertoni, Mirian" id="{6C422293-F007-4B77-BA66-39238DBCC7A0}" userId="S::mirian.pontes@accenture.com::a0dc4bc0-1e28-431a-9239-37a34b09210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DE17F4-9B0A-4338-99EE-37B44F6E704B}" name="Table3" displayName="Table3" ref="B10:J100" totalsRowShown="0" headerRowDxfId="14" dataDxfId="12" headerRowBorderDxfId="13" tableBorderDxfId="11" totalsRowBorderDxfId="10">
  <autoFilter ref="B10:J100" xr:uid="{9FDE17F4-9B0A-4338-99EE-37B44F6E704B}"/>
  <tableColumns count="9">
    <tableColumn id="1" xr3:uid="{04AFD5F4-D514-45A7-8A5F-CAEBDC02B077}" name="REGISTRO*" dataDxfId="9"/>
    <tableColumn id="2" xr3:uid="{8ED60F11-F3A4-49D4-9138-4ED016AD7D3F}" name="NOME*" dataDxfId="8"/>
    <tableColumn id="9" xr3:uid="{9F3846EC-D0E5-4F97-9286-905E33B85BAA}" name="DOC ID" dataDxfId="1"/>
    <tableColumn id="3" xr3:uid="{2C2CB547-270B-4111-B6F8-F3CC9CFB271B}" name="DN*" dataDxfId="7"/>
    <tableColumn id="10" xr3:uid="{C9FAC716-1619-4D56-B693-0EA6BB6299B5}" name="FAIXA ETÁRIA" dataDxfId="6">
      <calculatedColumnFormula>IF((YEAR(TODAY())-YEAR(Table3[[#This Row],[DN*]]))&gt;=18, "ADULTO",YEAR(TODAY())-YEAR(Table3[[#This Row],[DN*]]))</calculatedColumnFormula>
    </tableColumn>
    <tableColumn id="4" xr3:uid="{40A0C8F0-8064-4CAA-949C-6EB2CD9793C5}" name="CATEGORIA*" dataDxfId="5"/>
    <tableColumn id="5" xr3:uid="{C2211A4E-4074-48DC-A598-F5D34FFEA269}" name="FUNÇÃO*" dataDxfId="4"/>
    <tableColumn id="6" xr3:uid="{DCF999F7-AC8D-47D0-915C-7634EAAFE659}" name="E-MAIL - Se quiser receber as comunicações" dataDxfId="3"/>
    <tableColumn id="7" xr3:uid="{9647EB68-E626-4A3E-A735-9BAF1E88929D}" name="Valor" dataDxfId="2" dataCellStyle="Currency">
      <calculatedColumnFormula>IF(ISBLANK(Table3[[#This Row],[NOME*]]),0,(IF($C$7&gt;=$I$6,$J$6,IF($C$7&lt;=$I$3,$J$3,IF($C$7&lt;=$I$4,$J$4,$J$5)))))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I554">
  <tableColumns count="9">
    <tableColumn id="1" xr3:uid="{00000000-0010-0000-0000-000001000000}" name="REGISTRO"/>
    <tableColumn id="2" xr3:uid="{00000000-0010-0000-0000-000002000000}" name="NOME"/>
    <tableColumn id="3" xr3:uid="{00000000-0010-0000-0000-000003000000}" name="DN"/>
    <tableColumn id="4" xr3:uid="{00000000-0010-0000-0000-000004000000}" name="EQUIPE"/>
    <tableColumn id="5" xr3:uid="{00000000-0010-0000-0000-000005000000}" name="CATEGORIA"/>
    <tableColumn id="6" xr3:uid="{00000000-0010-0000-0000-000006000000}" name="FUNÇÃO"/>
    <tableColumn id="7" xr3:uid="{00000000-0010-0000-0000-000007000000}" name="INÍCIO"/>
    <tableColumn id="8" xr3:uid="{00000000-0010-0000-0000-000008000000}" name="SITUAÇÃO"/>
    <tableColumn id="9" xr3:uid="{00000000-0010-0000-0000-000009000000}" name="PAGAMENTO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2-02-01T13:09:43.55" personId="{6C422293-F007-4B77-BA66-39238DBCC7A0}" id="{44429748-A25C-48D5-865C-21703A83B14C}">
    <text>Whats App do Dirigente para ser incluído no grupo de WhatsApp da CBHP</text>
  </threadedComment>
  <threadedComment ref="D6" dT="2022-02-01T13:10:29.51" personId="{6C422293-F007-4B77-BA66-39238DBCC7A0}" id="{200FA4E7-2774-45CA-9F92-1839E6E92E38}">
    <text>Listar todos os e-mails que devem ser utilizados nas comunicações oficiais com o clube/equipe</text>
  </threadedComment>
  <threadedComment ref="C7" dT="2022-02-01T13:24:05.36" personId="{6C422293-F007-4B77-BA66-39238DBCC7A0}" id="{CDA11531-0266-4E65-B58F-5235E504EA87}">
    <text>Essa data determinará o valor da Filiação</text>
  </threadedComment>
  <threadedComment ref="D10" dT="2022-02-01T15:52:46.48" personId="{DEFC6907-DFFF-4100-80E2-58C3DFCF9DD8}" id="{548459C8-D252-4C56-BE16-E61995EFDB6B}">
    <text>Pode ser CPF ou RG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0"/>
  <sheetViews>
    <sheetView tabSelected="1" zoomScale="85" zoomScaleNormal="85" workbookViewId="0">
      <selection activeCell="K7" sqref="K7"/>
    </sheetView>
  </sheetViews>
  <sheetFormatPr defaultColWidth="14.453125" defaultRowHeight="15" customHeight="1" x14ac:dyDescent="0.35"/>
  <cols>
    <col min="1" max="1" width="4.7265625" customWidth="1"/>
    <col min="2" max="2" width="15.453125" customWidth="1"/>
    <col min="3" max="3" width="36.54296875" customWidth="1"/>
    <col min="4" max="4" width="14.08984375" customWidth="1"/>
    <col min="5" max="5" width="18.54296875" customWidth="1"/>
    <col min="6" max="6" width="16.54296875" customWidth="1"/>
    <col min="7" max="7" width="12.26953125" customWidth="1"/>
    <col min="8" max="8" width="15.54296875" customWidth="1"/>
    <col min="9" max="9" width="30.1796875" customWidth="1"/>
    <col min="10" max="10" width="10.81640625" bestFit="1" customWidth="1"/>
    <col min="11" max="20" width="8.7265625" customWidth="1"/>
  </cols>
  <sheetData>
    <row r="1" spans="1:21" ht="82.5" customHeight="1" x14ac:dyDescent="0.35">
      <c r="B1" s="81"/>
      <c r="C1" s="82"/>
      <c r="D1" s="82"/>
      <c r="E1" s="82"/>
      <c r="F1" s="82"/>
      <c r="G1" s="82"/>
      <c r="H1" s="82"/>
      <c r="I1" s="82"/>
      <c r="J1" s="82"/>
    </row>
    <row r="2" spans="1:21" ht="27" customHeight="1" x14ac:dyDescent="0.35">
      <c r="A2" s="3"/>
      <c r="B2" s="80" t="s">
        <v>724</v>
      </c>
      <c r="C2" s="80"/>
      <c r="D2" s="80"/>
      <c r="E2" s="80"/>
      <c r="F2" s="80"/>
      <c r="G2" s="80"/>
      <c r="H2" s="80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27" customHeight="1" x14ac:dyDescent="0.35">
      <c r="A3" s="3"/>
      <c r="B3" s="73" t="s">
        <v>736</v>
      </c>
      <c r="C3" s="83"/>
      <c r="D3" s="83"/>
      <c r="E3" s="83"/>
      <c r="F3" s="83"/>
      <c r="G3" s="83"/>
      <c r="H3" s="75" t="s">
        <v>742</v>
      </c>
      <c r="I3" s="63">
        <v>44620</v>
      </c>
      <c r="J3" s="62">
        <v>80</v>
      </c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27" customHeight="1" x14ac:dyDescent="0.35">
      <c r="A4" s="3"/>
      <c r="B4" s="73" t="s">
        <v>737</v>
      </c>
      <c r="C4" s="48"/>
      <c r="D4" s="74" t="s">
        <v>723</v>
      </c>
      <c r="E4" s="77"/>
      <c r="F4" s="78"/>
      <c r="G4" s="79"/>
      <c r="H4" s="76">
        <f>I102</f>
        <v>0</v>
      </c>
      <c r="I4" s="63">
        <v>44712</v>
      </c>
      <c r="J4" s="62">
        <v>100</v>
      </c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27" customHeight="1" x14ac:dyDescent="0.35">
      <c r="A5" s="3"/>
      <c r="B5" s="73" t="s">
        <v>738</v>
      </c>
      <c r="C5" s="46"/>
      <c r="D5" s="45" t="s">
        <v>725</v>
      </c>
      <c r="E5" s="77"/>
      <c r="F5" s="78"/>
      <c r="G5" s="79"/>
      <c r="I5" s="63">
        <v>44834</v>
      </c>
      <c r="J5" s="62">
        <v>150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27" customHeight="1" x14ac:dyDescent="0.35">
      <c r="A6" s="3"/>
      <c r="B6" s="73" t="s">
        <v>739</v>
      </c>
      <c r="C6" s="46"/>
      <c r="D6" s="73" t="s">
        <v>740</v>
      </c>
      <c r="E6" s="47"/>
      <c r="F6" s="47"/>
      <c r="G6" s="46"/>
      <c r="I6" s="63">
        <v>44835</v>
      </c>
      <c r="J6" s="62">
        <v>200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 ht="27" customHeight="1" x14ac:dyDescent="0.35">
      <c r="A7" s="3"/>
      <c r="B7" s="61" t="s">
        <v>741</v>
      </c>
      <c r="C7" s="65" t="s">
        <v>727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spans="1:21" ht="27" customHeight="1" x14ac:dyDescent="0.35">
      <c r="A8" s="3"/>
      <c r="B8" s="49" t="s">
        <v>726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ht="27" customHeight="1" x14ac:dyDescent="0.35">
      <c r="A9" s="3"/>
      <c r="B9" s="4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1" ht="21.75" customHeight="1" x14ac:dyDescent="0.35">
      <c r="A10" s="3"/>
      <c r="B10" s="71" t="s">
        <v>731</v>
      </c>
      <c r="C10" s="72" t="s">
        <v>732</v>
      </c>
      <c r="D10" s="72" t="s">
        <v>743</v>
      </c>
      <c r="E10" s="72" t="s">
        <v>733</v>
      </c>
      <c r="F10" s="50" t="s">
        <v>729</v>
      </c>
      <c r="G10" s="72" t="s">
        <v>734</v>
      </c>
      <c r="H10" s="72" t="s">
        <v>735</v>
      </c>
      <c r="I10" s="70" t="s">
        <v>730</v>
      </c>
      <c r="J10" s="50" t="s">
        <v>728</v>
      </c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</row>
    <row r="11" spans="1:21" ht="21.75" customHeight="1" x14ac:dyDescent="0.35">
      <c r="A11" s="5"/>
      <c r="B11" s="51"/>
      <c r="C11" s="52"/>
      <c r="D11" s="52"/>
      <c r="E11" s="53" t="s">
        <v>727</v>
      </c>
      <c r="F11" s="68" t="e">
        <f ca="1">IF((YEAR(TODAY())-YEAR(Table3[[#This Row],[DN*]]))&gt;=18, "ADULTO",YEAR(TODAY())-YEAR(Table3[[#This Row],[DN*]]))</f>
        <v>#VALUE!</v>
      </c>
      <c r="G11" s="54"/>
      <c r="H11" s="54"/>
      <c r="I11" s="55"/>
      <c r="J11" s="66">
        <f>IF(ISBLANK(Table3[[#This Row],[NOME*]]),0,(IF($C$7&gt;=$I$6,$J$6,IF($C$7&lt;=$I$3,$J$3,IF($C$7&lt;=$I$4,$J$4,$J$5)))))</f>
        <v>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21.75" customHeight="1" x14ac:dyDescent="0.35">
      <c r="A12" s="5"/>
      <c r="B12" s="51"/>
      <c r="C12" s="64"/>
      <c r="D12" s="64"/>
      <c r="E12" s="53" t="s">
        <v>727</v>
      </c>
      <c r="F12" s="68" t="e">
        <f ca="1">IF((YEAR(TODAY())-YEAR(Table3[[#This Row],[DN*]]))&gt;=18, "ADULTO",YEAR(TODAY())-YEAR(Table3[[#This Row],[DN*]]))</f>
        <v>#VALUE!</v>
      </c>
      <c r="G12" s="54"/>
      <c r="H12" s="54"/>
      <c r="I12" s="55"/>
      <c r="J12" s="66">
        <f>IF(ISBLANK(Table3[[#This Row],[NOME*]]),0,(IF($C$7&gt;=$I$6,$J$6,IF($C$7&lt;=$I$3,$J$3,IF($C$7&lt;=$I$4,$J$4,$J$5)))))</f>
        <v>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21.75" customHeight="1" x14ac:dyDescent="0.35">
      <c r="A13" s="5"/>
      <c r="B13" s="51"/>
      <c r="C13" s="64"/>
      <c r="D13" s="64"/>
      <c r="E13" s="53" t="s">
        <v>727</v>
      </c>
      <c r="F13" s="68" t="e">
        <f ca="1">IF((YEAR(TODAY())-YEAR(Table3[[#This Row],[DN*]]))&gt;=18, "ADULTO",YEAR(TODAY())-YEAR(Table3[[#This Row],[DN*]]))</f>
        <v>#VALUE!</v>
      </c>
      <c r="G13" s="54"/>
      <c r="H13" s="54"/>
      <c r="I13" s="55"/>
      <c r="J13" s="66">
        <f>IF(ISBLANK(Table3[[#This Row],[NOME*]]),0,(IF($C$7&gt;=$I$6,$J$6,IF($C$7&lt;=$I$3,$J$3,IF($C$7&lt;=$I$4,$J$4,$J$5)))))</f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21.75" customHeight="1" x14ac:dyDescent="0.35">
      <c r="A14" s="5"/>
      <c r="B14" s="51"/>
      <c r="C14" s="64"/>
      <c r="D14" s="64"/>
      <c r="E14" s="53" t="s">
        <v>727</v>
      </c>
      <c r="F14" s="68" t="e">
        <f ca="1">IF((YEAR(TODAY())-YEAR(Table3[[#This Row],[DN*]]))&gt;=18, "ADULTO",YEAR(TODAY())-YEAR(Table3[[#This Row],[DN*]]))</f>
        <v>#VALUE!</v>
      </c>
      <c r="G14" s="54"/>
      <c r="H14" s="54"/>
      <c r="I14" s="55"/>
      <c r="J14" s="66">
        <f>IF(ISBLANK(Table3[[#This Row],[NOME*]]),0,(IF($C$7&gt;=$I$6,$J$6,IF($C$7&lt;=$I$3,$J$3,IF($C$7&lt;=$I$4,$J$4,$J$5)))))</f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21.75" customHeight="1" x14ac:dyDescent="0.35">
      <c r="A15" s="5"/>
      <c r="B15" s="51"/>
      <c r="C15" s="64"/>
      <c r="D15" s="64"/>
      <c r="E15" s="53" t="s">
        <v>727</v>
      </c>
      <c r="F15" s="68" t="e">
        <f ca="1">IF((YEAR(TODAY())-YEAR(Table3[[#This Row],[DN*]]))&gt;=18, "ADULTO",YEAR(TODAY())-YEAR(Table3[[#This Row],[DN*]]))</f>
        <v>#VALUE!</v>
      </c>
      <c r="G15" s="54"/>
      <c r="H15" s="54"/>
      <c r="I15" s="55"/>
      <c r="J15" s="66">
        <f>IF(ISBLANK(Table3[[#This Row],[NOME*]]),0,(IF($C$7&gt;=$I$6,$J$6,IF($C$7&lt;=$I$3,$J$3,IF($C$7&lt;=$I$4,$J$4,$J$5)))))</f>
        <v>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21.75" customHeight="1" x14ac:dyDescent="0.35">
      <c r="A16" s="5"/>
      <c r="B16" s="51"/>
      <c r="C16" s="52"/>
      <c r="D16" s="52"/>
      <c r="E16" s="53" t="s">
        <v>727</v>
      </c>
      <c r="F16" s="68" t="e">
        <f ca="1">IF((YEAR(TODAY())-YEAR(Table3[[#This Row],[DN*]]))&gt;=18, "ADULTO",YEAR(TODAY())-YEAR(Table3[[#This Row],[DN*]]))</f>
        <v>#VALUE!</v>
      </c>
      <c r="G16" s="54"/>
      <c r="H16" s="54"/>
      <c r="I16" s="55"/>
      <c r="J16" s="66">
        <f>IF(ISBLANK(Table3[[#This Row],[NOME*]]),0,(IF($C$7&gt;=$I$6,$J$6,IF($C$7&lt;=$I$3,$J$3,IF($C$7&lt;=$I$4,$J$4,$J$5)))))</f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21.75" customHeight="1" x14ac:dyDescent="0.35">
      <c r="A17" s="5"/>
      <c r="B17" s="51"/>
      <c r="C17" s="52"/>
      <c r="D17" s="52"/>
      <c r="E17" s="53" t="s">
        <v>727</v>
      </c>
      <c r="F17" s="68" t="e">
        <f ca="1">IF((YEAR(TODAY())-YEAR(Table3[[#This Row],[DN*]]))&gt;=18, "ADULTO",YEAR(TODAY())-YEAR(Table3[[#This Row],[DN*]]))</f>
        <v>#VALUE!</v>
      </c>
      <c r="G17" s="54"/>
      <c r="H17" s="54"/>
      <c r="I17" s="55"/>
      <c r="J17" s="66">
        <f>IF(ISBLANK(Table3[[#This Row],[NOME*]]),0,(IF($C$7&gt;=$I$6,$J$6,IF($C$7&lt;=$I$3,$J$3,IF($C$7&lt;=$I$4,$J$4,$J$5)))))</f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21.75" customHeight="1" x14ac:dyDescent="0.35">
      <c r="A18" s="5"/>
      <c r="B18" s="51"/>
      <c r="C18" s="52"/>
      <c r="D18" s="52"/>
      <c r="E18" s="53" t="s">
        <v>727</v>
      </c>
      <c r="F18" s="68" t="e">
        <f ca="1">IF((YEAR(TODAY())-YEAR(Table3[[#This Row],[DN*]]))&gt;=18, "ADULTO",YEAR(TODAY())-YEAR(Table3[[#This Row],[DN*]]))</f>
        <v>#VALUE!</v>
      </c>
      <c r="G18" s="54"/>
      <c r="H18" s="54"/>
      <c r="I18" s="55"/>
      <c r="J18" s="66">
        <f>IF(ISBLANK(Table3[[#This Row],[NOME*]]),0,(IF($C$7&gt;=$I$6,$J$6,IF($C$7&lt;=$I$3,$J$3,IF($C$7&lt;=$I$4,$J$4,$J$5)))))</f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21.75" customHeight="1" x14ac:dyDescent="0.35">
      <c r="A19" s="5"/>
      <c r="B19" s="51"/>
      <c r="C19" s="52"/>
      <c r="D19" s="52"/>
      <c r="E19" s="53" t="s">
        <v>727</v>
      </c>
      <c r="F19" s="68" t="e">
        <f ca="1">IF((YEAR(TODAY())-YEAR(Table3[[#This Row],[DN*]]))&gt;=18, "ADULTO",YEAR(TODAY())-YEAR(Table3[[#This Row],[DN*]]))</f>
        <v>#VALUE!</v>
      </c>
      <c r="G19" s="54"/>
      <c r="H19" s="54"/>
      <c r="I19" s="55"/>
      <c r="J19" s="66">
        <f>IF(ISBLANK(Table3[[#This Row],[NOME*]]),0,(IF($C$7&gt;=$I$6,$J$6,IF($C$7&lt;=$I$3,$J$3,IF($C$7&lt;=$I$4,$J$4,$J$5)))))</f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21.75" customHeight="1" x14ac:dyDescent="0.35">
      <c r="A20" s="5"/>
      <c r="B20" s="51"/>
      <c r="C20" s="52"/>
      <c r="D20" s="52"/>
      <c r="E20" s="53" t="s">
        <v>727</v>
      </c>
      <c r="F20" s="68" t="e">
        <f ca="1">IF((YEAR(TODAY())-YEAR(Table3[[#This Row],[DN*]]))&gt;=18, "ADULTO",YEAR(TODAY())-YEAR(Table3[[#This Row],[DN*]]))</f>
        <v>#VALUE!</v>
      </c>
      <c r="G20" s="54"/>
      <c r="H20" s="54"/>
      <c r="I20" s="55"/>
      <c r="J20" s="66">
        <f>IF(ISBLANK(Table3[[#This Row],[NOME*]]),0,(IF($C$7&gt;=$I$6,$J$6,IF($C$7&lt;=$I$3,$J$3,IF($C$7&lt;=$I$4,$J$4,$J$5)))))</f>
        <v>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21.75" customHeight="1" x14ac:dyDescent="0.35">
      <c r="A21" s="5"/>
      <c r="B21" s="51"/>
      <c r="C21" s="52"/>
      <c r="D21" s="52"/>
      <c r="E21" s="53" t="s">
        <v>727</v>
      </c>
      <c r="F21" s="68" t="e">
        <f ca="1">IF((YEAR(TODAY())-YEAR(Table3[[#This Row],[DN*]]))&gt;=18, "ADULTO",YEAR(TODAY())-YEAR(Table3[[#This Row],[DN*]]))</f>
        <v>#VALUE!</v>
      </c>
      <c r="G21" s="54"/>
      <c r="H21" s="54"/>
      <c r="I21" s="55"/>
      <c r="J21" s="66">
        <f>IF(ISBLANK(Table3[[#This Row],[NOME*]]),0,(IF($C$7&gt;=$I$6,$J$6,IF($C$7&lt;=$I$3,$J$3,IF($C$7&lt;=$I$4,$J$4,$J$5)))))</f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1.75" customHeight="1" x14ac:dyDescent="0.35">
      <c r="A22" s="5"/>
      <c r="B22" s="51"/>
      <c r="C22" s="52"/>
      <c r="D22" s="52"/>
      <c r="E22" s="53" t="s">
        <v>727</v>
      </c>
      <c r="F22" s="68" t="e">
        <f ca="1">IF((YEAR(TODAY())-YEAR(Table3[[#This Row],[DN*]]))&gt;=18, "ADULTO",YEAR(TODAY())-YEAR(Table3[[#This Row],[DN*]]))</f>
        <v>#VALUE!</v>
      </c>
      <c r="G22" s="54"/>
      <c r="H22" s="54"/>
      <c r="I22" s="55"/>
      <c r="J22" s="66">
        <f>IF(ISBLANK(Table3[[#This Row],[NOME*]]),0,(IF($C$7&gt;=$I$6,$J$6,IF($C$7&lt;=$I$3,$J$3,IF($C$7&lt;=$I$4,$J$4,$J$5)))))</f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21.75" customHeight="1" x14ac:dyDescent="0.35">
      <c r="A23" s="5"/>
      <c r="B23" s="51"/>
      <c r="C23" s="52"/>
      <c r="D23" s="52"/>
      <c r="E23" s="53" t="s">
        <v>727</v>
      </c>
      <c r="F23" s="68" t="e">
        <f ca="1">IF((YEAR(TODAY())-YEAR(Table3[[#This Row],[DN*]]))&gt;=18, "ADULTO",YEAR(TODAY())-YEAR(Table3[[#This Row],[DN*]]))</f>
        <v>#VALUE!</v>
      </c>
      <c r="G23" s="54"/>
      <c r="H23" s="54"/>
      <c r="I23" s="55"/>
      <c r="J23" s="66">
        <f>IF(ISBLANK(Table3[[#This Row],[NOME*]]),0,(IF($C$7&gt;=$I$6,$J$6,IF($C$7&lt;=$I$3,$J$3,IF($C$7&lt;=$I$4,$J$4,$J$5)))))</f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21.75" customHeight="1" x14ac:dyDescent="0.35">
      <c r="A24" s="5"/>
      <c r="B24" s="51"/>
      <c r="C24" s="52"/>
      <c r="D24" s="52"/>
      <c r="E24" s="53" t="s">
        <v>727</v>
      </c>
      <c r="F24" s="68" t="e">
        <f ca="1">IF((YEAR(TODAY())-YEAR(Table3[[#This Row],[DN*]]))&gt;=18, "ADULTO",YEAR(TODAY())-YEAR(Table3[[#This Row],[DN*]]))</f>
        <v>#VALUE!</v>
      </c>
      <c r="G24" s="54"/>
      <c r="H24" s="54"/>
      <c r="I24" s="55"/>
      <c r="J24" s="66">
        <f>IF(ISBLANK(Table3[[#This Row],[NOME*]]),0,(IF($C$7&gt;=$I$6,$J$6,IF($C$7&lt;=$I$3,$J$3,IF($C$7&lt;=$I$4,$J$4,$J$5)))))</f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21.75" customHeight="1" x14ac:dyDescent="0.35">
      <c r="A25" s="5"/>
      <c r="B25" s="51"/>
      <c r="C25" s="52"/>
      <c r="D25" s="52"/>
      <c r="E25" s="53" t="s">
        <v>727</v>
      </c>
      <c r="F25" s="68" t="e">
        <f ca="1">IF((YEAR(TODAY())-YEAR(Table3[[#This Row],[DN*]]))&gt;=18, "ADULTO",YEAR(TODAY())-YEAR(Table3[[#This Row],[DN*]]))</f>
        <v>#VALUE!</v>
      </c>
      <c r="G25" s="54"/>
      <c r="H25" s="54"/>
      <c r="I25" s="55"/>
      <c r="J25" s="66">
        <f>IF(ISBLANK(Table3[[#This Row],[NOME*]]),0,(IF($C$7&gt;=$I$6,$J$6,IF($C$7&lt;=$I$3,$J$3,IF($C$7&lt;=$I$4,$J$4,$J$5)))))</f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21.75" customHeight="1" x14ac:dyDescent="0.35">
      <c r="A26" s="5"/>
      <c r="B26" s="51"/>
      <c r="C26" s="52"/>
      <c r="D26" s="52"/>
      <c r="E26" s="53" t="s">
        <v>727</v>
      </c>
      <c r="F26" s="68" t="e">
        <f ca="1">IF((YEAR(TODAY())-YEAR(Table3[[#This Row],[DN*]]))&gt;=18, "ADULTO",YEAR(TODAY())-YEAR(Table3[[#This Row],[DN*]]))</f>
        <v>#VALUE!</v>
      </c>
      <c r="G26" s="54"/>
      <c r="H26" s="54"/>
      <c r="I26" s="55"/>
      <c r="J26" s="66">
        <f>IF(ISBLANK(Table3[[#This Row],[NOME*]]),0,(IF($C$7&gt;=$I$6,$J$6,IF($C$7&lt;=$I$3,$J$3,IF($C$7&lt;=$I$4,$J$4,$J$5)))))</f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21.75" customHeight="1" x14ac:dyDescent="0.35">
      <c r="A27" s="5"/>
      <c r="B27" s="51"/>
      <c r="C27" s="52"/>
      <c r="D27" s="52"/>
      <c r="E27" s="53" t="s">
        <v>727</v>
      </c>
      <c r="F27" s="68" t="e">
        <f ca="1">IF((YEAR(TODAY())-YEAR(Table3[[#This Row],[DN*]]))&gt;=18, "ADULTO",YEAR(TODAY())-YEAR(Table3[[#This Row],[DN*]]))</f>
        <v>#VALUE!</v>
      </c>
      <c r="G27" s="54"/>
      <c r="H27" s="54"/>
      <c r="I27" s="55"/>
      <c r="J27" s="66">
        <f>IF(ISBLANK(Table3[[#This Row],[NOME*]]),0,(IF($C$7&gt;=$I$6,$J$6,IF($C$7&lt;=$I$3,$J$3,IF($C$7&lt;=$I$4,$J$4,$J$5)))))</f>
        <v>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21.75" customHeight="1" x14ac:dyDescent="0.35">
      <c r="A28" s="5"/>
      <c r="B28" s="51"/>
      <c r="C28" s="52"/>
      <c r="D28" s="52"/>
      <c r="E28" s="53" t="s">
        <v>727</v>
      </c>
      <c r="F28" s="68" t="e">
        <f ca="1">IF((YEAR(TODAY())-YEAR(Table3[[#This Row],[DN*]]))&gt;=18, "ADULTO",YEAR(TODAY())-YEAR(Table3[[#This Row],[DN*]]))</f>
        <v>#VALUE!</v>
      </c>
      <c r="G28" s="54"/>
      <c r="H28" s="54"/>
      <c r="I28" s="55"/>
      <c r="J28" s="66">
        <f>IF(ISBLANK(Table3[[#This Row],[NOME*]]),0,(IF($C$7&gt;=$I$6,$J$6,IF($C$7&lt;=$I$3,$J$3,IF($C$7&lt;=$I$4,$J$4,$J$5)))))</f>
        <v>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21.75" customHeight="1" x14ac:dyDescent="0.35">
      <c r="A29" s="5"/>
      <c r="B29" s="51"/>
      <c r="C29" s="52"/>
      <c r="D29" s="52"/>
      <c r="E29" s="53" t="s">
        <v>727</v>
      </c>
      <c r="F29" s="68" t="e">
        <f ca="1">IF((YEAR(TODAY())-YEAR(Table3[[#This Row],[DN*]]))&gt;=18, "ADULTO",YEAR(TODAY())-YEAR(Table3[[#This Row],[DN*]]))</f>
        <v>#VALUE!</v>
      </c>
      <c r="G29" s="54"/>
      <c r="H29" s="54"/>
      <c r="I29" s="55"/>
      <c r="J29" s="66">
        <f>IF(ISBLANK(Table3[[#This Row],[NOME*]]),0,(IF($C$7&gt;=$I$6,$J$6,IF($C$7&lt;=$I$3,$J$3,IF($C$7&lt;=$I$4,$J$4,$J$5)))))</f>
        <v>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21.75" customHeight="1" x14ac:dyDescent="0.35">
      <c r="A30" s="5"/>
      <c r="B30" s="51"/>
      <c r="C30" s="52"/>
      <c r="D30" s="52"/>
      <c r="E30" s="53" t="s">
        <v>727</v>
      </c>
      <c r="F30" s="68" t="e">
        <f ca="1">IF((YEAR(TODAY())-YEAR(Table3[[#This Row],[DN*]]))&gt;=18, "ADULTO",YEAR(TODAY())-YEAR(Table3[[#This Row],[DN*]]))</f>
        <v>#VALUE!</v>
      </c>
      <c r="G30" s="54"/>
      <c r="H30" s="54"/>
      <c r="I30" s="55"/>
      <c r="J30" s="66">
        <f>IF(ISBLANK(Table3[[#This Row],[NOME*]]),0,(IF($C$7&gt;=$I$6,$J$6,IF($C$7&lt;=$I$3,$J$3,IF($C$7&lt;=$I$4,$J$4,$J$5)))))</f>
        <v>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21.75" customHeight="1" x14ac:dyDescent="0.35">
      <c r="A31" s="5"/>
      <c r="B31" s="51"/>
      <c r="C31" s="52"/>
      <c r="D31" s="52"/>
      <c r="E31" s="53" t="s">
        <v>727</v>
      </c>
      <c r="F31" s="68" t="e">
        <f ca="1">IF((YEAR(TODAY())-YEAR(Table3[[#This Row],[DN*]]))&gt;=18, "ADULTO",YEAR(TODAY())-YEAR(Table3[[#This Row],[DN*]]))</f>
        <v>#VALUE!</v>
      </c>
      <c r="G31" s="54"/>
      <c r="H31" s="54"/>
      <c r="I31" s="55"/>
      <c r="J31" s="66">
        <f>IF(ISBLANK(Table3[[#This Row],[NOME*]]),0,(IF($C$7&gt;=$I$6,$J$6,IF($C$7&lt;=$I$3,$J$3,IF($C$7&lt;=$I$4,$J$4,$J$5)))))</f>
        <v>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21.75" customHeight="1" x14ac:dyDescent="0.35">
      <c r="A32" s="5"/>
      <c r="B32" s="51"/>
      <c r="C32" s="52"/>
      <c r="D32" s="52"/>
      <c r="E32" s="53" t="s">
        <v>727</v>
      </c>
      <c r="F32" s="68" t="e">
        <f ca="1">IF((YEAR(TODAY())-YEAR(Table3[[#This Row],[DN*]]))&gt;=18, "ADULTO",YEAR(TODAY())-YEAR(Table3[[#This Row],[DN*]]))</f>
        <v>#VALUE!</v>
      </c>
      <c r="G32" s="54"/>
      <c r="H32" s="54"/>
      <c r="I32" s="55"/>
      <c r="J32" s="66">
        <f>IF(ISBLANK(Table3[[#This Row],[NOME*]]),0,(IF($C$7&gt;=$I$6,$J$6,IF($C$7&lt;=$I$3,$J$3,IF($C$7&lt;=$I$4,$J$4,$J$5)))))</f>
        <v>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21.75" customHeight="1" x14ac:dyDescent="0.35">
      <c r="A33" s="5"/>
      <c r="B33" s="51"/>
      <c r="C33" s="52"/>
      <c r="D33" s="52"/>
      <c r="E33" s="53" t="s">
        <v>727</v>
      </c>
      <c r="F33" s="68" t="e">
        <f ca="1">IF((YEAR(TODAY())-YEAR(Table3[[#This Row],[DN*]]))&gt;=18, "ADULTO",YEAR(TODAY())-YEAR(Table3[[#This Row],[DN*]]))</f>
        <v>#VALUE!</v>
      </c>
      <c r="G33" s="54"/>
      <c r="H33" s="54"/>
      <c r="I33" s="55"/>
      <c r="J33" s="66">
        <f>IF(ISBLANK(Table3[[#This Row],[NOME*]]),0,(IF($C$7&gt;=$I$6,$J$6,IF($C$7&lt;=$I$3,$J$3,IF($C$7&lt;=$I$4,$J$4,$J$5)))))</f>
        <v>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21.75" customHeight="1" x14ac:dyDescent="0.35">
      <c r="A34" s="5"/>
      <c r="B34" s="51"/>
      <c r="C34" s="52"/>
      <c r="D34" s="52"/>
      <c r="E34" s="53" t="s">
        <v>727</v>
      </c>
      <c r="F34" s="68" t="e">
        <f ca="1">IF((YEAR(TODAY())-YEAR(Table3[[#This Row],[DN*]]))&gt;=18, "ADULTO",YEAR(TODAY())-YEAR(Table3[[#This Row],[DN*]]))</f>
        <v>#VALUE!</v>
      </c>
      <c r="G34" s="54"/>
      <c r="H34" s="54"/>
      <c r="I34" s="55"/>
      <c r="J34" s="66">
        <f>IF(ISBLANK(Table3[[#This Row],[NOME*]]),0,(IF($C$7&gt;=$I$6,$J$6,IF($C$7&lt;=$I$3,$J$3,IF($C$7&lt;=$I$4,$J$4,$J$5)))))</f>
        <v>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21.75" customHeight="1" x14ac:dyDescent="0.35">
      <c r="A35" s="5"/>
      <c r="B35" s="51"/>
      <c r="C35" s="52"/>
      <c r="D35" s="52"/>
      <c r="E35" s="53" t="s">
        <v>727</v>
      </c>
      <c r="F35" s="68" t="e">
        <f ca="1">IF((YEAR(TODAY())-YEAR(Table3[[#This Row],[DN*]]))&gt;=18, "ADULTO",YEAR(TODAY())-YEAR(Table3[[#This Row],[DN*]]))</f>
        <v>#VALUE!</v>
      </c>
      <c r="G35" s="54"/>
      <c r="H35" s="54"/>
      <c r="I35" s="55"/>
      <c r="J35" s="66">
        <f>IF(ISBLANK(Table3[[#This Row],[NOME*]]),0,(IF($C$7&gt;=$I$6,$J$6,IF($C$7&lt;=$I$3,$J$3,IF($C$7&lt;=$I$4,$J$4,$J$5)))))</f>
        <v>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21.75" customHeight="1" x14ac:dyDescent="0.35">
      <c r="A36" s="5"/>
      <c r="B36" s="51"/>
      <c r="C36" s="52"/>
      <c r="D36" s="52"/>
      <c r="E36" s="53" t="s">
        <v>727</v>
      </c>
      <c r="F36" s="68" t="e">
        <f ca="1">IF((YEAR(TODAY())-YEAR(Table3[[#This Row],[DN*]]))&gt;=18, "ADULTO",YEAR(TODAY())-YEAR(Table3[[#This Row],[DN*]]))</f>
        <v>#VALUE!</v>
      </c>
      <c r="G36" s="54"/>
      <c r="H36" s="54"/>
      <c r="I36" s="55"/>
      <c r="J36" s="66">
        <f>IF(ISBLANK(Table3[[#This Row],[NOME*]]),0,(IF($C$7&gt;=$I$6,$J$6,IF($C$7&lt;=$I$3,$J$3,IF($C$7&lt;=$I$4,$J$4,$J$5)))))</f>
        <v>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21.75" customHeight="1" x14ac:dyDescent="0.35">
      <c r="A37" s="5"/>
      <c r="B37" s="51"/>
      <c r="C37" s="52"/>
      <c r="D37" s="52"/>
      <c r="E37" s="53" t="s">
        <v>727</v>
      </c>
      <c r="F37" s="68" t="e">
        <f ca="1">IF((YEAR(TODAY())-YEAR(Table3[[#This Row],[DN*]]))&gt;=18, "ADULTO",YEAR(TODAY())-YEAR(Table3[[#This Row],[DN*]]))</f>
        <v>#VALUE!</v>
      </c>
      <c r="G37" s="54"/>
      <c r="H37" s="54"/>
      <c r="I37" s="55"/>
      <c r="J37" s="66">
        <f>IF(ISBLANK(Table3[[#This Row],[NOME*]]),0,(IF($C$7&gt;=$I$6,$J$6,IF($C$7&lt;=$I$3,$J$3,IF($C$7&lt;=$I$4,$J$4,$J$5)))))</f>
        <v>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21.75" customHeight="1" x14ac:dyDescent="0.35">
      <c r="A38" s="5"/>
      <c r="B38" s="51"/>
      <c r="C38" s="52"/>
      <c r="D38" s="52"/>
      <c r="E38" s="53" t="s">
        <v>727</v>
      </c>
      <c r="F38" s="68" t="e">
        <f ca="1">IF((YEAR(TODAY())-YEAR(Table3[[#This Row],[DN*]]))&gt;=18, "ADULTO",YEAR(TODAY())-YEAR(Table3[[#This Row],[DN*]]))</f>
        <v>#VALUE!</v>
      </c>
      <c r="G38" s="54"/>
      <c r="H38" s="54"/>
      <c r="I38" s="55"/>
      <c r="J38" s="66">
        <f>IF(ISBLANK(Table3[[#This Row],[NOME*]]),0,(IF($C$7&gt;=$I$6,$J$6,IF($C$7&lt;=$I$3,$J$3,IF($C$7&lt;=$I$4,$J$4,$J$5)))))</f>
        <v>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21.75" customHeight="1" x14ac:dyDescent="0.35">
      <c r="A39" s="5"/>
      <c r="B39" s="51"/>
      <c r="C39" s="52"/>
      <c r="D39" s="52"/>
      <c r="E39" s="53" t="s">
        <v>727</v>
      </c>
      <c r="F39" s="68" t="e">
        <f ca="1">IF((YEAR(TODAY())-YEAR(Table3[[#This Row],[DN*]]))&gt;=18, "ADULTO",YEAR(TODAY())-YEAR(Table3[[#This Row],[DN*]]))</f>
        <v>#VALUE!</v>
      </c>
      <c r="G39" s="54"/>
      <c r="H39" s="54"/>
      <c r="I39" s="55"/>
      <c r="J39" s="66">
        <f>IF(ISBLANK(Table3[[#This Row],[NOME*]]),0,(IF($C$7&gt;=$I$6,$J$6,IF($C$7&lt;=$I$3,$J$3,IF($C$7&lt;=$I$4,$J$4,$J$5)))))</f>
        <v>0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21.75" customHeight="1" x14ac:dyDescent="0.35">
      <c r="A40" s="5"/>
      <c r="B40" s="51"/>
      <c r="C40" s="52"/>
      <c r="D40" s="52"/>
      <c r="E40" s="53" t="s">
        <v>727</v>
      </c>
      <c r="F40" s="68" t="e">
        <f ca="1">IF((YEAR(TODAY())-YEAR(Table3[[#This Row],[DN*]]))&gt;=18, "ADULTO",YEAR(TODAY())-YEAR(Table3[[#This Row],[DN*]]))</f>
        <v>#VALUE!</v>
      </c>
      <c r="G40" s="54"/>
      <c r="H40" s="54"/>
      <c r="I40" s="55"/>
      <c r="J40" s="66">
        <f>IF(ISBLANK(Table3[[#This Row],[NOME*]]),0,(IF($C$7&gt;=$I$6,$J$6,IF($C$7&lt;=$I$3,$J$3,IF($C$7&lt;=$I$4,$J$4,$J$5)))))</f>
        <v>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21.75" customHeight="1" x14ac:dyDescent="0.35">
      <c r="A41" s="5"/>
      <c r="B41" s="51"/>
      <c r="C41" s="52"/>
      <c r="D41" s="52"/>
      <c r="E41" s="53" t="s">
        <v>727</v>
      </c>
      <c r="F41" s="68" t="e">
        <f ca="1">IF((YEAR(TODAY())-YEAR(Table3[[#This Row],[DN*]]))&gt;=18, "ADULTO",YEAR(TODAY())-YEAR(Table3[[#This Row],[DN*]]))</f>
        <v>#VALUE!</v>
      </c>
      <c r="G41" s="54"/>
      <c r="H41" s="54"/>
      <c r="I41" s="55"/>
      <c r="J41" s="66">
        <f>IF(ISBLANK(Table3[[#This Row],[NOME*]]),0,(IF($C$7&gt;=$I$6,$J$6,IF($C$7&lt;=$I$3,$J$3,IF($C$7&lt;=$I$4,$J$4,$J$5)))))</f>
        <v>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21.75" customHeight="1" x14ac:dyDescent="0.35">
      <c r="A42" s="5"/>
      <c r="B42" s="51"/>
      <c r="C42" s="52"/>
      <c r="D42" s="52"/>
      <c r="E42" s="53" t="s">
        <v>727</v>
      </c>
      <c r="F42" s="68" t="e">
        <f ca="1">IF((YEAR(TODAY())-YEAR(Table3[[#This Row],[DN*]]))&gt;=18, "ADULTO",YEAR(TODAY())-YEAR(Table3[[#This Row],[DN*]]))</f>
        <v>#VALUE!</v>
      </c>
      <c r="G42" s="54"/>
      <c r="H42" s="54"/>
      <c r="I42" s="55"/>
      <c r="J42" s="66">
        <f>IF(ISBLANK(Table3[[#This Row],[NOME*]]),0,(IF($C$7&gt;=$I$6,$J$6,IF($C$7&lt;=$I$3,$J$3,IF($C$7&lt;=$I$4,$J$4,$J$5)))))</f>
        <v>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21.75" customHeight="1" x14ac:dyDescent="0.35">
      <c r="A43" s="5"/>
      <c r="B43" s="51"/>
      <c r="C43" s="52"/>
      <c r="D43" s="52"/>
      <c r="E43" s="53" t="s">
        <v>727</v>
      </c>
      <c r="F43" s="68" t="e">
        <f ca="1">IF((YEAR(TODAY())-YEAR(Table3[[#This Row],[DN*]]))&gt;=18, "ADULTO",YEAR(TODAY())-YEAR(Table3[[#This Row],[DN*]]))</f>
        <v>#VALUE!</v>
      </c>
      <c r="G43" s="54"/>
      <c r="H43" s="54"/>
      <c r="I43" s="55"/>
      <c r="J43" s="66">
        <f>IF(ISBLANK(Table3[[#This Row],[NOME*]]),0,(IF($C$7&gt;=$I$6,$J$6,IF($C$7&lt;=$I$3,$J$3,IF($C$7&lt;=$I$4,$J$4,$J$5)))))</f>
        <v>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21.75" customHeight="1" x14ac:dyDescent="0.35">
      <c r="A44" s="5"/>
      <c r="B44" s="51"/>
      <c r="C44" s="52"/>
      <c r="D44" s="52"/>
      <c r="E44" s="53" t="s">
        <v>727</v>
      </c>
      <c r="F44" s="68" t="e">
        <f ca="1">IF((YEAR(TODAY())-YEAR(Table3[[#This Row],[DN*]]))&gt;=18, "ADULTO",YEAR(TODAY())-YEAR(Table3[[#This Row],[DN*]]))</f>
        <v>#VALUE!</v>
      </c>
      <c r="G44" s="54"/>
      <c r="H44" s="54"/>
      <c r="I44" s="55"/>
      <c r="J44" s="66">
        <f>IF(ISBLANK(Table3[[#This Row],[NOME*]]),0,(IF($C$7&gt;=$I$6,$J$6,IF($C$7&lt;=$I$3,$J$3,IF($C$7&lt;=$I$4,$J$4,$J$5)))))</f>
        <v>0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21.75" customHeight="1" x14ac:dyDescent="0.35">
      <c r="A45" s="5"/>
      <c r="B45" s="51"/>
      <c r="C45" s="52"/>
      <c r="D45" s="52"/>
      <c r="E45" s="53" t="s">
        <v>727</v>
      </c>
      <c r="F45" s="68" t="e">
        <f ca="1">IF((YEAR(TODAY())-YEAR(Table3[[#This Row],[DN*]]))&gt;=18, "ADULTO",YEAR(TODAY())-YEAR(Table3[[#This Row],[DN*]]))</f>
        <v>#VALUE!</v>
      </c>
      <c r="G45" s="54"/>
      <c r="H45" s="54"/>
      <c r="I45" s="55"/>
      <c r="J45" s="66">
        <f>IF(ISBLANK(Table3[[#This Row],[NOME*]]),0,(IF($C$7&gt;=$I$6,$J$6,IF($C$7&lt;=$I$3,$J$3,IF($C$7&lt;=$I$4,$J$4,$J$5)))))</f>
        <v>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21.75" customHeight="1" x14ac:dyDescent="0.35">
      <c r="A46" s="5"/>
      <c r="B46" s="51"/>
      <c r="C46" s="52"/>
      <c r="D46" s="52"/>
      <c r="E46" s="53" t="s">
        <v>727</v>
      </c>
      <c r="F46" s="68" t="e">
        <f ca="1">IF((YEAR(TODAY())-YEAR(Table3[[#This Row],[DN*]]))&gt;=18, "ADULTO",YEAR(TODAY())-YEAR(Table3[[#This Row],[DN*]]))</f>
        <v>#VALUE!</v>
      </c>
      <c r="G46" s="54"/>
      <c r="H46" s="54"/>
      <c r="I46" s="55"/>
      <c r="J46" s="66">
        <f>IF(ISBLANK(Table3[[#This Row],[NOME*]]),0,(IF($C$7&gt;=$I$6,$J$6,IF($C$7&lt;=$I$3,$J$3,IF($C$7&lt;=$I$4,$J$4,$J$5)))))</f>
        <v>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21.75" customHeight="1" x14ac:dyDescent="0.35">
      <c r="A47" s="5"/>
      <c r="B47" s="51"/>
      <c r="C47" s="52"/>
      <c r="D47" s="52"/>
      <c r="E47" s="53" t="s">
        <v>727</v>
      </c>
      <c r="F47" s="68" t="e">
        <f ca="1">IF((YEAR(TODAY())-YEAR(Table3[[#This Row],[DN*]]))&gt;=18, "ADULTO",YEAR(TODAY())-YEAR(Table3[[#This Row],[DN*]]))</f>
        <v>#VALUE!</v>
      </c>
      <c r="G47" s="54"/>
      <c r="H47" s="54"/>
      <c r="I47" s="55"/>
      <c r="J47" s="66">
        <f>IF(ISBLANK(Table3[[#This Row],[NOME*]]),0,(IF($C$7&gt;=$I$6,$J$6,IF($C$7&lt;=$I$3,$J$3,IF($C$7&lt;=$I$4,$J$4,$J$5)))))</f>
        <v>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21.75" customHeight="1" x14ac:dyDescent="0.35">
      <c r="A48" s="5"/>
      <c r="B48" s="51"/>
      <c r="C48" s="52"/>
      <c r="D48" s="52"/>
      <c r="E48" s="53" t="s">
        <v>727</v>
      </c>
      <c r="F48" s="68" t="e">
        <f ca="1">IF((YEAR(TODAY())-YEAR(Table3[[#This Row],[DN*]]))&gt;=18, "ADULTO",YEAR(TODAY())-YEAR(Table3[[#This Row],[DN*]]))</f>
        <v>#VALUE!</v>
      </c>
      <c r="G48" s="54"/>
      <c r="H48" s="54"/>
      <c r="I48" s="55"/>
      <c r="J48" s="66">
        <f>IF(ISBLANK(Table3[[#This Row],[NOME*]]),0,(IF($C$7&gt;=$I$6,$J$6,IF($C$7&lt;=$I$3,$J$3,IF($C$7&lt;=$I$4,$J$4,$J$5)))))</f>
        <v>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21.75" customHeight="1" x14ac:dyDescent="0.35">
      <c r="A49" s="5"/>
      <c r="B49" s="51"/>
      <c r="C49" s="52"/>
      <c r="D49" s="52"/>
      <c r="E49" s="53" t="s">
        <v>727</v>
      </c>
      <c r="F49" s="68" t="e">
        <f ca="1">IF((YEAR(TODAY())-YEAR(Table3[[#This Row],[DN*]]))&gt;=18, "ADULTO",YEAR(TODAY())-YEAR(Table3[[#This Row],[DN*]]))</f>
        <v>#VALUE!</v>
      </c>
      <c r="G49" s="54"/>
      <c r="H49" s="54"/>
      <c r="I49" s="55"/>
      <c r="J49" s="66">
        <f>IF(ISBLANK(Table3[[#This Row],[NOME*]]),0,(IF($C$7&gt;=$I$6,$J$6,IF($C$7&lt;=$I$3,$J$3,IF($C$7&lt;=$I$4,$J$4,$J$5)))))</f>
        <v>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21.75" customHeight="1" x14ac:dyDescent="0.35">
      <c r="A50" s="5"/>
      <c r="B50" s="51"/>
      <c r="C50" s="52"/>
      <c r="D50" s="52"/>
      <c r="E50" s="53" t="s">
        <v>727</v>
      </c>
      <c r="F50" s="68" t="e">
        <f ca="1">IF((YEAR(TODAY())-YEAR(Table3[[#This Row],[DN*]]))&gt;=18, "ADULTO",YEAR(TODAY())-YEAR(Table3[[#This Row],[DN*]]))</f>
        <v>#VALUE!</v>
      </c>
      <c r="G50" s="54"/>
      <c r="H50" s="54"/>
      <c r="I50" s="55"/>
      <c r="J50" s="66">
        <f>IF(ISBLANK(Table3[[#This Row],[NOME*]]),0,(IF($C$7&gt;=$I$6,$J$6,IF($C$7&lt;=$I$3,$J$3,IF($C$7&lt;=$I$4,$J$4,$J$5)))))</f>
        <v>0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1.75" customHeight="1" x14ac:dyDescent="0.35">
      <c r="A51" s="5"/>
      <c r="B51" s="51"/>
      <c r="C51" s="52"/>
      <c r="D51" s="52"/>
      <c r="E51" s="53" t="s">
        <v>727</v>
      </c>
      <c r="F51" s="68" t="e">
        <f ca="1">IF((YEAR(TODAY())-YEAR(Table3[[#This Row],[DN*]]))&gt;=18, "ADULTO",YEAR(TODAY())-YEAR(Table3[[#This Row],[DN*]]))</f>
        <v>#VALUE!</v>
      </c>
      <c r="G51" s="54"/>
      <c r="H51" s="54"/>
      <c r="I51" s="55"/>
      <c r="J51" s="66">
        <f>IF(ISBLANK(Table3[[#This Row],[NOME*]]),0,(IF($C$7&gt;=$I$6,$J$6,IF($C$7&lt;=$I$3,$J$3,IF($C$7&lt;=$I$4,$J$4,$J$5)))))</f>
        <v>0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21.75" customHeight="1" x14ac:dyDescent="0.35">
      <c r="A52" s="5"/>
      <c r="B52" s="51"/>
      <c r="C52" s="52"/>
      <c r="D52" s="52"/>
      <c r="E52" s="53" t="s">
        <v>727</v>
      </c>
      <c r="F52" s="68" t="e">
        <f ca="1">IF((YEAR(TODAY())-YEAR(Table3[[#This Row],[DN*]]))&gt;=18, "ADULTO",YEAR(TODAY())-YEAR(Table3[[#This Row],[DN*]]))</f>
        <v>#VALUE!</v>
      </c>
      <c r="G52" s="54"/>
      <c r="H52" s="54"/>
      <c r="I52" s="55"/>
      <c r="J52" s="66">
        <f>IF(ISBLANK(Table3[[#This Row],[NOME*]]),0,(IF($C$7&gt;=$I$6,$J$6,IF($C$7&lt;=$I$3,$J$3,IF($C$7&lt;=$I$4,$J$4,$J$5)))))</f>
        <v>0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21.75" customHeight="1" x14ac:dyDescent="0.35">
      <c r="A53" s="5"/>
      <c r="B53" s="51"/>
      <c r="C53" s="52"/>
      <c r="D53" s="52"/>
      <c r="E53" s="53" t="s">
        <v>727</v>
      </c>
      <c r="F53" s="68" t="e">
        <f ca="1">IF((YEAR(TODAY())-YEAR(Table3[[#This Row],[DN*]]))&gt;=18, "ADULTO",YEAR(TODAY())-YEAR(Table3[[#This Row],[DN*]]))</f>
        <v>#VALUE!</v>
      </c>
      <c r="G53" s="54"/>
      <c r="H53" s="54"/>
      <c r="I53" s="55"/>
      <c r="J53" s="66">
        <f>IF(ISBLANK(Table3[[#This Row],[NOME*]]),0,(IF($C$7&gt;=$I$6,$J$6,IF($C$7&lt;=$I$3,$J$3,IF($C$7&lt;=$I$4,$J$4,$J$5)))))</f>
        <v>0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21.75" customHeight="1" x14ac:dyDescent="0.35">
      <c r="A54" s="5"/>
      <c r="B54" s="51"/>
      <c r="C54" s="52"/>
      <c r="D54" s="52"/>
      <c r="E54" s="53" t="s">
        <v>727</v>
      </c>
      <c r="F54" s="68" t="e">
        <f ca="1">IF((YEAR(TODAY())-YEAR(Table3[[#This Row],[DN*]]))&gt;=18, "ADULTO",YEAR(TODAY())-YEAR(Table3[[#This Row],[DN*]]))</f>
        <v>#VALUE!</v>
      </c>
      <c r="G54" s="54"/>
      <c r="H54" s="54"/>
      <c r="I54" s="55"/>
      <c r="J54" s="66">
        <f>IF(ISBLANK(Table3[[#This Row],[NOME*]]),0,(IF($C$7&gt;=$I$6,$J$6,IF($C$7&lt;=$I$3,$J$3,IF($C$7&lt;=$I$4,$J$4,$J$5)))))</f>
        <v>0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21.75" customHeight="1" x14ac:dyDescent="0.35">
      <c r="A55" s="5"/>
      <c r="B55" s="51"/>
      <c r="C55" s="52"/>
      <c r="D55" s="52"/>
      <c r="E55" s="53" t="s">
        <v>727</v>
      </c>
      <c r="F55" s="68" t="e">
        <f ca="1">IF((YEAR(TODAY())-YEAR(Table3[[#This Row],[DN*]]))&gt;=18, "ADULTO",YEAR(TODAY())-YEAR(Table3[[#This Row],[DN*]]))</f>
        <v>#VALUE!</v>
      </c>
      <c r="G55" s="54"/>
      <c r="H55" s="54"/>
      <c r="I55" s="55"/>
      <c r="J55" s="66">
        <f>IF(ISBLANK(Table3[[#This Row],[NOME*]]),0,(IF($C$7&gt;=$I$6,$J$6,IF($C$7&lt;=$I$3,$J$3,IF($C$7&lt;=$I$4,$J$4,$J$5)))))</f>
        <v>0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21.75" customHeight="1" x14ac:dyDescent="0.35">
      <c r="A56" s="5"/>
      <c r="B56" s="51"/>
      <c r="C56" s="52"/>
      <c r="D56" s="52"/>
      <c r="E56" s="53" t="s">
        <v>727</v>
      </c>
      <c r="F56" s="68" t="e">
        <f ca="1">IF((YEAR(TODAY())-YEAR(Table3[[#This Row],[DN*]]))&gt;=18, "ADULTO",YEAR(TODAY())-YEAR(Table3[[#This Row],[DN*]]))</f>
        <v>#VALUE!</v>
      </c>
      <c r="G56" s="54"/>
      <c r="H56" s="54"/>
      <c r="I56" s="55"/>
      <c r="J56" s="66">
        <f>IF(ISBLANK(Table3[[#This Row],[NOME*]]),0,(IF($C$7&gt;=$I$6,$J$6,IF($C$7&lt;=$I$3,$J$3,IF($C$7&lt;=$I$4,$J$4,$J$5)))))</f>
        <v>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21.75" customHeight="1" x14ac:dyDescent="0.35">
      <c r="A57" s="5"/>
      <c r="B57" s="51"/>
      <c r="C57" s="52"/>
      <c r="D57" s="52"/>
      <c r="E57" s="53" t="s">
        <v>727</v>
      </c>
      <c r="F57" s="68" t="e">
        <f ca="1">IF((YEAR(TODAY())-YEAR(Table3[[#This Row],[DN*]]))&gt;=18, "ADULTO",YEAR(TODAY())-YEAR(Table3[[#This Row],[DN*]]))</f>
        <v>#VALUE!</v>
      </c>
      <c r="G57" s="54"/>
      <c r="H57" s="54"/>
      <c r="I57" s="55"/>
      <c r="J57" s="66">
        <f>IF(ISBLANK(Table3[[#This Row],[NOME*]]),0,(IF($C$7&gt;=$I$6,$J$6,IF($C$7&lt;=$I$3,$J$3,IF($C$7&lt;=$I$4,$J$4,$J$5)))))</f>
        <v>0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21.75" customHeight="1" x14ac:dyDescent="0.35">
      <c r="A58" s="5"/>
      <c r="B58" s="51"/>
      <c r="C58" s="52"/>
      <c r="D58" s="52"/>
      <c r="E58" s="53" t="s">
        <v>727</v>
      </c>
      <c r="F58" s="68" t="e">
        <f ca="1">IF((YEAR(TODAY())-YEAR(Table3[[#This Row],[DN*]]))&gt;=18, "ADULTO",YEAR(TODAY())-YEAR(Table3[[#This Row],[DN*]]))</f>
        <v>#VALUE!</v>
      </c>
      <c r="G58" s="54"/>
      <c r="H58" s="54"/>
      <c r="I58" s="55"/>
      <c r="J58" s="66">
        <f>IF(ISBLANK(Table3[[#This Row],[NOME*]]),0,(IF($C$7&gt;=$I$6,$J$6,IF($C$7&lt;=$I$3,$J$3,IF($C$7&lt;=$I$4,$J$4,$J$5)))))</f>
        <v>0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21.75" customHeight="1" x14ac:dyDescent="0.35">
      <c r="A59" s="5"/>
      <c r="B59" s="51"/>
      <c r="C59" s="52"/>
      <c r="D59" s="52"/>
      <c r="E59" s="53" t="s">
        <v>727</v>
      </c>
      <c r="F59" s="68" t="e">
        <f ca="1">IF((YEAR(TODAY())-YEAR(Table3[[#This Row],[DN*]]))&gt;=18, "ADULTO",YEAR(TODAY())-YEAR(Table3[[#This Row],[DN*]]))</f>
        <v>#VALUE!</v>
      </c>
      <c r="G59" s="54"/>
      <c r="H59" s="54"/>
      <c r="I59" s="55"/>
      <c r="J59" s="66">
        <f>IF(ISBLANK(Table3[[#This Row],[NOME*]]),0,(IF($C$7&gt;=$I$6,$J$6,IF($C$7&lt;=$I$3,$J$3,IF($C$7&lt;=$I$4,$J$4,$J$5)))))</f>
        <v>0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21.75" customHeight="1" x14ac:dyDescent="0.35">
      <c r="A60" s="5"/>
      <c r="B60" s="51"/>
      <c r="C60" s="52"/>
      <c r="D60" s="52"/>
      <c r="E60" s="53" t="s">
        <v>727</v>
      </c>
      <c r="F60" s="68" t="e">
        <f ca="1">IF((YEAR(TODAY())-YEAR(Table3[[#This Row],[DN*]]))&gt;=18, "ADULTO",YEAR(TODAY())-YEAR(Table3[[#This Row],[DN*]]))</f>
        <v>#VALUE!</v>
      </c>
      <c r="G60" s="54"/>
      <c r="H60" s="54"/>
      <c r="I60" s="55"/>
      <c r="J60" s="66">
        <f>IF(ISBLANK(Table3[[#This Row],[NOME*]]),0,(IF($C$7&gt;=$I$6,$J$6,IF($C$7&lt;=$I$3,$J$3,IF($C$7&lt;=$I$4,$J$4,$J$5)))))</f>
        <v>0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21.75" customHeight="1" x14ac:dyDescent="0.35">
      <c r="A61" s="5"/>
      <c r="B61" s="51"/>
      <c r="C61" s="52"/>
      <c r="D61" s="52"/>
      <c r="E61" s="53" t="s">
        <v>727</v>
      </c>
      <c r="F61" s="68" t="e">
        <f ca="1">IF((YEAR(TODAY())-YEAR(Table3[[#This Row],[DN*]]))&gt;=18, "ADULTO",YEAR(TODAY())-YEAR(Table3[[#This Row],[DN*]]))</f>
        <v>#VALUE!</v>
      </c>
      <c r="G61" s="54"/>
      <c r="H61" s="54"/>
      <c r="I61" s="55"/>
      <c r="J61" s="66">
        <f>IF(ISBLANK(Table3[[#This Row],[NOME*]]),0,(IF($C$7&gt;=$I$6,$J$6,IF($C$7&lt;=$I$3,$J$3,IF($C$7&lt;=$I$4,$J$4,$J$5)))))</f>
        <v>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21.75" customHeight="1" x14ac:dyDescent="0.35">
      <c r="A62" s="5"/>
      <c r="B62" s="51"/>
      <c r="C62" s="52"/>
      <c r="D62" s="52"/>
      <c r="E62" s="53" t="s">
        <v>727</v>
      </c>
      <c r="F62" s="68" t="e">
        <f ca="1">IF((YEAR(TODAY())-YEAR(Table3[[#This Row],[DN*]]))&gt;=18, "ADULTO",YEAR(TODAY())-YEAR(Table3[[#This Row],[DN*]]))</f>
        <v>#VALUE!</v>
      </c>
      <c r="G62" s="54"/>
      <c r="H62" s="54"/>
      <c r="I62" s="55"/>
      <c r="J62" s="66">
        <f>IF(ISBLANK(Table3[[#This Row],[NOME*]]),0,(IF($C$7&gt;=$I$6,$J$6,IF($C$7&lt;=$I$3,$J$3,IF($C$7&lt;=$I$4,$J$4,$J$5)))))</f>
        <v>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21.75" customHeight="1" x14ac:dyDescent="0.35">
      <c r="A63" s="5"/>
      <c r="B63" s="51"/>
      <c r="C63" s="52"/>
      <c r="D63" s="52"/>
      <c r="E63" s="53" t="s">
        <v>727</v>
      </c>
      <c r="F63" s="68" t="e">
        <f ca="1">IF((YEAR(TODAY())-YEAR(Table3[[#This Row],[DN*]]))&gt;=18, "ADULTO",YEAR(TODAY())-YEAR(Table3[[#This Row],[DN*]]))</f>
        <v>#VALUE!</v>
      </c>
      <c r="G63" s="54"/>
      <c r="H63" s="54"/>
      <c r="I63" s="55"/>
      <c r="J63" s="66">
        <f>IF(ISBLANK(Table3[[#This Row],[NOME*]]),0,(IF($C$7&gt;=$I$6,$J$6,IF($C$7&lt;=$I$3,$J$3,IF($C$7&lt;=$I$4,$J$4,$J$5)))))</f>
        <v>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21.75" customHeight="1" x14ac:dyDescent="0.35">
      <c r="A64" s="5"/>
      <c r="B64" s="51"/>
      <c r="C64" s="52"/>
      <c r="D64" s="52"/>
      <c r="E64" s="53" t="s">
        <v>727</v>
      </c>
      <c r="F64" s="68" t="e">
        <f ca="1">IF((YEAR(TODAY())-YEAR(Table3[[#This Row],[DN*]]))&gt;=18, "ADULTO",YEAR(TODAY())-YEAR(Table3[[#This Row],[DN*]]))</f>
        <v>#VALUE!</v>
      </c>
      <c r="G64" s="54"/>
      <c r="H64" s="54"/>
      <c r="I64" s="55"/>
      <c r="J64" s="66">
        <f>IF(ISBLANK(Table3[[#This Row],[NOME*]]),0,(IF($C$7&gt;=$I$6,$J$6,IF($C$7&lt;=$I$3,$J$3,IF($C$7&lt;=$I$4,$J$4,$J$5)))))</f>
        <v>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21.75" customHeight="1" x14ac:dyDescent="0.35">
      <c r="A65" s="5"/>
      <c r="B65" s="51"/>
      <c r="C65" s="52"/>
      <c r="D65" s="52"/>
      <c r="E65" s="53" t="s">
        <v>727</v>
      </c>
      <c r="F65" s="68" t="e">
        <f ca="1">IF((YEAR(TODAY())-YEAR(Table3[[#This Row],[DN*]]))&gt;=18, "ADULTO",YEAR(TODAY())-YEAR(Table3[[#This Row],[DN*]]))</f>
        <v>#VALUE!</v>
      </c>
      <c r="G65" s="54"/>
      <c r="H65" s="54"/>
      <c r="I65" s="55"/>
      <c r="J65" s="66">
        <f>IF(ISBLANK(Table3[[#This Row],[NOME*]]),0,(IF($C$7&gt;=$I$6,$J$6,IF($C$7&lt;=$I$3,$J$3,IF($C$7&lt;=$I$4,$J$4,$J$5)))))</f>
        <v>0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21.75" customHeight="1" x14ac:dyDescent="0.35">
      <c r="A66" s="5"/>
      <c r="B66" s="51"/>
      <c r="C66" s="52"/>
      <c r="D66" s="52"/>
      <c r="E66" s="53" t="s">
        <v>727</v>
      </c>
      <c r="F66" s="68" t="e">
        <f ca="1">IF((YEAR(TODAY())-YEAR(Table3[[#This Row],[DN*]]))&gt;=18, "ADULTO",YEAR(TODAY())-YEAR(Table3[[#This Row],[DN*]]))</f>
        <v>#VALUE!</v>
      </c>
      <c r="G66" s="54"/>
      <c r="H66" s="54"/>
      <c r="I66" s="55"/>
      <c r="J66" s="66">
        <f>IF(ISBLANK(Table3[[#This Row],[NOME*]]),0,(IF($C$7&gt;=$I$6,$J$6,IF($C$7&lt;=$I$3,$J$3,IF($C$7&lt;=$I$4,$J$4,$J$5)))))</f>
        <v>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21.75" customHeight="1" x14ac:dyDescent="0.35">
      <c r="A67" s="5"/>
      <c r="B67" s="51"/>
      <c r="C67" s="52"/>
      <c r="D67" s="52"/>
      <c r="E67" s="53" t="s">
        <v>727</v>
      </c>
      <c r="F67" s="68" t="e">
        <f ca="1">IF((YEAR(TODAY())-YEAR(Table3[[#This Row],[DN*]]))&gt;=18, "ADULTO",YEAR(TODAY())-YEAR(Table3[[#This Row],[DN*]]))</f>
        <v>#VALUE!</v>
      </c>
      <c r="G67" s="54"/>
      <c r="H67" s="54"/>
      <c r="I67" s="55"/>
      <c r="J67" s="66">
        <f>IF(ISBLANK(Table3[[#This Row],[NOME*]]),0,(IF($C$7&gt;=$I$6,$J$6,IF($C$7&lt;=$I$3,$J$3,IF($C$7&lt;=$I$4,$J$4,$J$5)))))</f>
        <v>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21.75" customHeight="1" x14ac:dyDescent="0.35">
      <c r="A68" s="5"/>
      <c r="B68" s="51"/>
      <c r="C68" s="52"/>
      <c r="D68" s="52"/>
      <c r="E68" s="53" t="s">
        <v>727</v>
      </c>
      <c r="F68" s="68" t="e">
        <f ca="1">IF((YEAR(TODAY())-YEAR(Table3[[#This Row],[DN*]]))&gt;=18, "ADULTO",YEAR(TODAY())-YEAR(Table3[[#This Row],[DN*]]))</f>
        <v>#VALUE!</v>
      </c>
      <c r="G68" s="54"/>
      <c r="H68" s="54"/>
      <c r="I68" s="55"/>
      <c r="J68" s="66">
        <f>IF(ISBLANK(Table3[[#This Row],[NOME*]]),0,(IF($C$7&gt;=$I$6,$J$6,IF($C$7&lt;=$I$3,$J$3,IF($C$7&lt;=$I$4,$J$4,$J$5)))))</f>
        <v>0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21.75" customHeight="1" x14ac:dyDescent="0.35">
      <c r="A69" s="5"/>
      <c r="B69" s="51"/>
      <c r="C69" s="52"/>
      <c r="D69" s="52"/>
      <c r="E69" s="53" t="s">
        <v>727</v>
      </c>
      <c r="F69" s="68" t="e">
        <f ca="1">IF((YEAR(TODAY())-YEAR(Table3[[#This Row],[DN*]]))&gt;=18, "ADULTO",YEAR(TODAY())-YEAR(Table3[[#This Row],[DN*]]))</f>
        <v>#VALUE!</v>
      </c>
      <c r="G69" s="54"/>
      <c r="H69" s="54"/>
      <c r="I69" s="55"/>
      <c r="J69" s="66">
        <f>IF(ISBLANK(Table3[[#This Row],[NOME*]]),0,(IF($C$7&gt;=$I$6,$J$6,IF($C$7&lt;=$I$3,$J$3,IF($C$7&lt;=$I$4,$J$4,$J$5)))))</f>
        <v>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21.75" customHeight="1" x14ac:dyDescent="0.35">
      <c r="A70" s="5"/>
      <c r="B70" s="51"/>
      <c r="C70" s="52"/>
      <c r="D70" s="52"/>
      <c r="E70" s="53" t="s">
        <v>727</v>
      </c>
      <c r="F70" s="68" t="e">
        <f ca="1">IF((YEAR(TODAY())-YEAR(Table3[[#This Row],[DN*]]))&gt;=18, "ADULTO",YEAR(TODAY())-YEAR(Table3[[#This Row],[DN*]]))</f>
        <v>#VALUE!</v>
      </c>
      <c r="G70" s="54"/>
      <c r="H70" s="54"/>
      <c r="I70" s="55"/>
      <c r="J70" s="66">
        <f>IF(ISBLANK(Table3[[#This Row],[NOME*]]),0,(IF($C$7&gt;=$I$6,$J$6,IF($C$7&lt;=$I$3,$J$3,IF($C$7&lt;=$I$4,$J$4,$J$5)))))</f>
        <v>0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21.75" customHeight="1" x14ac:dyDescent="0.35">
      <c r="A71" s="5"/>
      <c r="B71" s="51"/>
      <c r="C71" s="52"/>
      <c r="D71" s="52"/>
      <c r="E71" s="53" t="s">
        <v>727</v>
      </c>
      <c r="F71" s="68" t="e">
        <f ca="1">IF((YEAR(TODAY())-YEAR(Table3[[#This Row],[DN*]]))&gt;=18, "ADULTO",YEAR(TODAY())-YEAR(Table3[[#This Row],[DN*]]))</f>
        <v>#VALUE!</v>
      </c>
      <c r="G71" s="54"/>
      <c r="H71" s="54"/>
      <c r="I71" s="55"/>
      <c r="J71" s="66">
        <f>IF(ISBLANK(Table3[[#This Row],[NOME*]]),0,(IF($C$7&gt;=$I$6,$J$6,IF($C$7&lt;=$I$3,$J$3,IF($C$7&lt;=$I$4,$J$4,$J$5)))))</f>
        <v>0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21.75" customHeight="1" x14ac:dyDescent="0.35">
      <c r="A72" s="5"/>
      <c r="B72" s="51"/>
      <c r="C72" s="52"/>
      <c r="D72" s="52"/>
      <c r="E72" s="53" t="s">
        <v>727</v>
      </c>
      <c r="F72" s="68" t="e">
        <f ca="1">IF((YEAR(TODAY())-YEAR(Table3[[#This Row],[DN*]]))&gt;=18, "ADULTO",YEAR(TODAY())-YEAR(Table3[[#This Row],[DN*]]))</f>
        <v>#VALUE!</v>
      </c>
      <c r="G72" s="54"/>
      <c r="H72" s="54"/>
      <c r="I72" s="55"/>
      <c r="J72" s="66">
        <f>IF(ISBLANK(Table3[[#This Row],[NOME*]]),0,(IF($C$7&gt;=$I$6,$J$6,IF($C$7&lt;=$I$3,$J$3,IF($C$7&lt;=$I$4,$J$4,$J$5)))))</f>
        <v>0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21.75" customHeight="1" x14ac:dyDescent="0.35">
      <c r="A73" s="5"/>
      <c r="B73" s="51"/>
      <c r="C73" s="52"/>
      <c r="D73" s="52"/>
      <c r="E73" s="53" t="s">
        <v>727</v>
      </c>
      <c r="F73" s="68" t="e">
        <f ca="1">IF((YEAR(TODAY())-YEAR(Table3[[#This Row],[DN*]]))&gt;=18, "ADULTO",YEAR(TODAY())-YEAR(Table3[[#This Row],[DN*]]))</f>
        <v>#VALUE!</v>
      </c>
      <c r="G73" s="54"/>
      <c r="H73" s="54"/>
      <c r="I73" s="55"/>
      <c r="J73" s="66">
        <f>IF(ISBLANK(Table3[[#This Row],[NOME*]]),0,(IF($C$7&gt;=$I$6,$J$6,IF($C$7&lt;=$I$3,$J$3,IF($C$7&lt;=$I$4,$J$4,$J$5)))))</f>
        <v>0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21.75" customHeight="1" x14ac:dyDescent="0.35">
      <c r="A74" s="5"/>
      <c r="B74" s="51"/>
      <c r="C74" s="52"/>
      <c r="D74" s="52"/>
      <c r="E74" s="53" t="s">
        <v>727</v>
      </c>
      <c r="F74" s="68" t="e">
        <f ca="1">IF((YEAR(TODAY())-YEAR(Table3[[#This Row],[DN*]]))&gt;=18, "ADULTO",YEAR(TODAY())-YEAR(Table3[[#This Row],[DN*]]))</f>
        <v>#VALUE!</v>
      </c>
      <c r="G74" s="54"/>
      <c r="H74" s="54"/>
      <c r="I74" s="55"/>
      <c r="J74" s="66">
        <f>IF(ISBLANK(Table3[[#This Row],[NOME*]]),0,(IF($C$7&gt;=$I$6,$J$6,IF($C$7&lt;=$I$3,$J$3,IF($C$7&lt;=$I$4,$J$4,$J$5)))))</f>
        <v>0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21.75" customHeight="1" x14ac:dyDescent="0.35">
      <c r="A75" s="5"/>
      <c r="B75" s="51"/>
      <c r="C75" s="52"/>
      <c r="D75" s="52"/>
      <c r="E75" s="53" t="s">
        <v>727</v>
      </c>
      <c r="F75" s="68" t="e">
        <f ca="1">IF((YEAR(TODAY())-YEAR(Table3[[#This Row],[DN*]]))&gt;=18, "ADULTO",YEAR(TODAY())-YEAR(Table3[[#This Row],[DN*]]))</f>
        <v>#VALUE!</v>
      </c>
      <c r="G75" s="54"/>
      <c r="H75" s="54"/>
      <c r="I75" s="55"/>
      <c r="J75" s="66">
        <f>IF(ISBLANK(Table3[[#This Row],[NOME*]]),0,(IF($C$7&gt;=$I$6,$J$6,IF($C$7&lt;=$I$3,$J$3,IF($C$7&lt;=$I$4,$J$4,$J$5)))))</f>
        <v>0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21.75" customHeight="1" x14ac:dyDescent="0.35">
      <c r="A76" s="5"/>
      <c r="B76" s="51"/>
      <c r="C76" s="52"/>
      <c r="D76" s="52"/>
      <c r="E76" s="53" t="s">
        <v>727</v>
      </c>
      <c r="F76" s="68" t="e">
        <f ca="1">IF((YEAR(TODAY())-YEAR(Table3[[#This Row],[DN*]]))&gt;=18, "ADULTO",YEAR(TODAY())-YEAR(Table3[[#This Row],[DN*]]))</f>
        <v>#VALUE!</v>
      </c>
      <c r="G76" s="54"/>
      <c r="H76" s="54"/>
      <c r="I76" s="55"/>
      <c r="J76" s="66">
        <f>IF(ISBLANK(Table3[[#This Row],[NOME*]]),0,(IF($C$7&gt;=$I$6,$J$6,IF($C$7&lt;=$I$3,$J$3,IF($C$7&lt;=$I$4,$J$4,$J$5)))))</f>
        <v>0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21.75" customHeight="1" x14ac:dyDescent="0.35">
      <c r="A77" s="5"/>
      <c r="B77" s="51"/>
      <c r="C77" s="52"/>
      <c r="D77" s="52"/>
      <c r="E77" s="53" t="s">
        <v>727</v>
      </c>
      <c r="F77" s="68" t="e">
        <f ca="1">IF((YEAR(TODAY())-YEAR(Table3[[#This Row],[DN*]]))&gt;=18, "ADULTO",YEAR(TODAY())-YEAR(Table3[[#This Row],[DN*]]))</f>
        <v>#VALUE!</v>
      </c>
      <c r="G77" s="54"/>
      <c r="H77" s="54"/>
      <c r="I77" s="55"/>
      <c r="J77" s="66">
        <f>IF(ISBLANK(Table3[[#This Row],[NOME*]]),0,(IF($C$7&gt;=$I$6,$J$6,IF($C$7&lt;=$I$3,$J$3,IF($C$7&lt;=$I$4,$J$4,$J$5)))))</f>
        <v>0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21.75" customHeight="1" x14ac:dyDescent="0.35">
      <c r="A78" s="5"/>
      <c r="B78" s="51"/>
      <c r="C78" s="52"/>
      <c r="D78" s="52"/>
      <c r="E78" s="53" t="s">
        <v>727</v>
      </c>
      <c r="F78" s="68" t="e">
        <f ca="1">IF((YEAR(TODAY())-YEAR(Table3[[#This Row],[DN*]]))&gt;=18, "ADULTO",YEAR(TODAY())-YEAR(Table3[[#This Row],[DN*]]))</f>
        <v>#VALUE!</v>
      </c>
      <c r="G78" s="54"/>
      <c r="H78" s="54"/>
      <c r="I78" s="55"/>
      <c r="J78" s="66">
        <f>IF(ISBLANK(Table3[[#This Row],[NOME*]]),0,(IF($C$7&gt;=$I$6,$J$6,IF($C$7&lt;=$I$3,$J$3,IF($C$7&lt;=$I$4,$J$4,$J$5)))))</f>
        <v>0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21.75" customHeight="1" x14ac:dyDescent="0.35">
      <c r="A79" s="5"/>
      <c r="B79" s="51"/>
      <c r="C79" s="52"/>
      <c r="D79" s="52"/>
      <c r="E79" s="53" t="s">
        <v>727</v>
      </c>
      <c r="F79" s="68" t="e">
        <f ca="1">IF((YEAR(TODAY())-YEAR(Table3[[#This Row],[DN*]]))&gt;=18, "ADULTO",YEAR(TODAY())-YEAR(Table3[[#This Row],[DN*]]))</f>
        <v>#VALUE!</v>
      </c>
      <c r="G79" s="54"/>
      <c r="H79" s="54"/>
      <c r="I79" s="55"/>
      <c r="J79" s="66">
        <f>IF(ISBLANK(Table3[[#This Row],[NOME*]]),0,(IF($C$7&gt;=$I$6,$J$6,IF($C$7&lt;=$I$3,$J$3,IF($C$7&lt;=$I$4,$J$4,$J$5)))))</f>
        <v>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21.75" customHeight="1" x14ac:dyDescent="0.35">
      <c r="A80" s="5"/>
      <c r="B80" s="51"/>
      <c r="C80" s="52"/>
      <c r="D80" s="52"/>
      <c r="E80" s="53" t="s">
        <v>727</v>
      </c>
      <c r="F80" s="68" t="e">
        <f ca="1">IF((YEAR(TODAY())-YEAR(Table3[[#This Row],[DN*]]))&gt;=18, "ADULTO",YEAR(TODAY())-YEAR(Table3[[#This Row],[DN*]]))</f>
        <v>#VALUE!</v>
      </c>
      <c r="G80" s="54"/>
      <c r="H80" s="54"/>
      <c r="I80" s="55"/>
      <c r="J80" s="66">
        <f>IF(ISBLANK(Table3[[#This Row],[NOME*]]),0,(IF($C$7&gt;=$I$6,$J$6,IF($C$7&lt;=$I$3,$J$3,IF($C$7&lt;=$I$4,$J$4,$J$5)))))</f>
        <v>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21.75" customHeight="1" x14ac:dyDescent="0.35">
      <c r="A81" s="5"/>
      <c r="B81" s="51"/>
      <c r="C81" s="52"/>
      <c r="D81" s="52"/>
      <c r="E81" s="53" t="s">
        <v>727</v>
      </c>
      <c r="F81" s="68" t="e">
        <f ca="1">IF((YEAR(TODAY())-YEAR(Table3[[#This Row],[DN*]]))&gt;=18, "ADULTO",YEAR(TODAY())-YEAR(Table3[[#This Row],[DN*]]))</f>
        <v>#VALUE!</v>
      </c>
      <c r="G81" s="54"/>
      <c r="H81" s="54"/>
      <c r="I81" s="55"/>
      <c r="J81" s="66">
        <f>IF(ISBLANK(Table3[[#This Row],[NOME*]]),0,(IF($C$7&gt;=$I$6,$J$6,IF($C$7&lt;=$I$3,$J$3,IF($C$7&lt;=$I$4,$J$4,$J$5)))))</f>
        <v>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21.75" customHeight="1" x14ac:dyDescent="0.35">
      <c r="A82" s="5"/>
      <c r="B82" s="51"/>
      <c r="C82" s="52"/>
      <c r="D82" s="52"/>
      <c r="E82" s="53" t="s">
        <v>727</v>
      </c>
      <c r="F82" s="68" t="e">
        <f ca="1">IF((YEAR(TODAY())-YEAR(Table3[[#This Row],[DN*]]))&gt;=18, "ADULTO",YEAR(TODAY())-YEAR(Table3[[#This Row],[DN*]]))</f>
        <v>#VALUE!</v>
      </c>
      <c r="G82" s="54"/>
      <c r="H82" s="54"/>
      <c r="I82" s="55"/>
      <c r="J82" s="66">
        <f>IF(ISBLANK(Table3[[#This Row],[NOME*]]),0,(IF($C$7&gt;=$I$6,$J$6,IF($C$7&lt;=$I$3,$J$3,IF($C$7&lt;=$I$4,$J$4,$J$5)))))</f>
        <v>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21.75" customHeight="1" x14ac:dyDescent="0.35">
      <c r="A83" s="5"/>
      <c r="B83" s="51"/>
      <c r="C83" s="52"/>
      <c r="D83" s="52"/>
      <c r="E83" s="53" t="s">
        <v>727</v>
      </c>
      <c r="F83" s="68" t="e">
        <f ca="1">IF((YEAR(TODAY())-YEAR(Table3[[#This Row],[DN*]]))&gt;=18, "ADULTO",YEAR(TODAY())-YEAR(Table3[[#This Row],[DN*]]))</f>
        <v>#VALUE!</v>
      </c>
      <c r="G83" s="54"/>
      <c r="H83" s="54"/>
      <c r="I83" s="55"/>
      <c r="J83" s="66">
        <f>IF(ISBLANK(Table3[[#This Row],[NOME*]]),0,(IF($C$7&gt;=$I$6,$J$6,IF($C$7&lt;=$I$3,$J$3,IF($C$7&lt;=$I$4,$J$4,$J$5)))))</f>
        <v>0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21.75" customHeight="1" x14ac:dyDescent="0.35">
      <c r="A84" s="5"/>
      <c r="B84" s="51"/>
      <c r="C84" s="52"/>
      <c r="D84" s="52"/>
      <c r="E84" s="53" t="s">
        <v>727</v>
      </c>
      <c r="F84" s="68" t="e">
        <f ca="1">IF((YEAR(TODAY())-YEAR(Table3[[#This Row],[DN*]]))&gt;=18, "ADULTO",YEAR(TODAY())-YEAR(Table3[[#This Row],[DN*]]))</f>
        <v>#VALUE!</v>
      </c>
      <c r="G84" s="54"/>
      <c r="H84" s="54"/>
      <c r="I84" s="55"/>
      <c r="J84" s="66">
        <f>IF(ISBLANK(Table3[[#This Row],[NOME*]]),0,(IF($C$7&gt;=$I$6,$J$6,IF($C$7&lt;=$I$3,$J$3,IF($C$7&lt;=$I$4,$J$4,$J$5)))))</f>
        <v>0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21.75" customHeight="1" x14ac:dyDescent="0.35">
      <c r="A85" s="5"/>
      <c r="B85" s="51"/>
      <c r="C85" s="52"/>
      <c r="D85" s="52"/>
      <c r="E85" s="53" t="s">
        <v>727</v>
      </c>
      <c r="F85" s="68" t="e">
        <f ca="1">IF((YEAR(TODAY())-YEAR(Table3[[#This Row],[DN*]]))&gt;=18, "ADULTO",YEAR(TODAY())-YEAR(Table3[[#This Row],[DN*]]))</f>
        <v>#VALUE!</v>
      </c>
      <c r="G85" s="54"/>
      <c r="H85" s="54"/>
      <c r="I85" s="55"/>
      <c r="J85" s="66">
        <f>IF(ISBLANK(Table3[[#This Row],[NOME*]]),0,(IF($C$7&gt;=$I$6,$J$6,IF($C$7&lt;=$I$3,$J$3,IF($C$7&lt;=$I$4,$J$4,$J$5)))))</f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21.75" customHeight="1" x14ac:dyDescent="0.35">
      <c r="A86" s="5"/>
      <c r="B86" s="51"/>
      <c r="C86" s="52"/>
      <c r="D86" s="52"/>
      <c r="E86" s="53" t="s">
        <v>727</v>
      </c>
      <c r="F86" s="68" t="e">
        <f ca="1">IF((YEAR(TODAY())-YEAR(Table3[[#This Row],[DN*]]))&gt;=18, "ADULTO",YEAR(TODAY())-YEAR(Table3[[#This Row],[DN*]]))</f>
        <v>#VALUE!</v>
      </c>
      <c r="G86" s="54"/>
      <c r="H86" s="54"/>
      <c r="I86" s="55"/>
      <c r="J86" s="66">
        <f>IF(ISBLANK(Table3[[#This Row],[NOME*]]),0,(IF($C$7&gt;=$I$6,$J$6,IF($C$7&lt;=$I$3,$J$3,IF($C$7&lt;=$I$4,$J$4,$J$5)))))</f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21.75" customHeight="1" x14ac:dyDescent="0.35">
      <c r="A87" s="5"/>
      <c r="B87" s="51"/>
      <c r="C87" s="52"/>
      <c r="D87" s="52"/>
      <c r="E87" s="53" t="s">
        <v>727</v>
      </c>
      <c r="F87" s="68" t="e">
        <f ca="1">IF((YEAR(TODAY())-YEAR(Table3[[#This Row],[DN*]]))&gt;=18, "ADULTO",YEAR(TODAY())-YEAR(Table3[[#This Row],[DN*]]))</f>
        <v>#VALUE!</v>
      </c>
      <c r="G87" s="54"/>
      <c r="H87" s="54"/>
      <c r="I87" s="55"/>
      <c r="J87" s="66">
        <f>IF(ISBLANK(Table3[[#This Row],[NOME*]]),0,(IF($C$7&gt;=$I$6,$J$6,IF($C$7&lt;=$I$3,$J$3,IF($C$7&lt;=$I$4,$J$4,$J$5)))))</f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21.75" customHeight="1" x14ac:dyDescent="0.35">
      <c r="A88" s="5"/>
      <c r="B88" s="51"/>
      <c r="C88" s="52"/>
      <c r="D88" s="52"/>
      <c r="E88" s="53" t="s">
        <v>727</v>
      </c>
      <c r="F88" s="68" t="e">
        <f ca="1">IF((YEAR(TODAY())-YEAR(Table3[[#This Row],[DN*]]))&gt;=18, "ADULTO",YEAR(TODAY())-YEAR(Table3[[#This Row],[DN*]]))</f>
        <v>#VALUE!</v>
      </c>
      <c r="G88" s="54"/>
      <c r="H88" s="54"/>
      <c r="I88" s="55"/>
      <c r="J88" s="66">
        <f>IF(ISBLANK(Table3[[#This Row],[NOME*]]),0,(IF($C$7&gt;=$I$6,$J$6,IF($C$7&lt;=$I$3,$J$3,IF($C$7&lt;=$I$4,$J$4,$J$5)))))</f>
        <v>0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21.75" customHeight="1" x14ac:dyDescent="0.35">
      <c r="A89" s="5"/>
      <c r="B89" s="51"/>
      <c r="C89" s="52"/>
      <c r="D89" s="52"/>
      <c r="E89" s="53" t="s">
        <v>727</v>
      </c>
      <c r="F89" s="68" t="e">
        <f ca="1">IF((YEAR(TODAY())-YEAR(Table3[[#This Row],[DN*]]))&gt;=18, "ADULTO",YEAR(TODAY())-YEAR(Table3[[#This Row],[DN*]]))</f>
        <v>#VALUE!</v>
      </c>
      <c r="G89" s="54"/>
      <c r="H89" s="54"/>
      <c r="I89" s="55"/>
      <c r="J89" s="66">
        <f>IF(ISBLANK(Table3[[#This Row],[NOME*]]),0,(IF($C$7&gt;=$I$6,$J$6,IF($C$7&lt;=$I$3,$J$3,IF($C$7&lt;=$I$4,$J$4,$J$5)))))</f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21.75" customHeight="1" x14ac:dyDescent="0.35">
      <c r="A90" s="5"/>
      <c r="B90" s="51"/>
      <c r="C90" s="52"/>
      <c r="D90" s="52"/>
      <c r="E90" s="53" t="s">
        <v>727</v>
      </c>
      <c r="F90" s="68" t="e">
        <f ca="1">IF((YEAR(TODAY())-YEAR(Table3[[#This Row],[DN*]]))&gt;=18, "ADULTO",YEAR(TODAY())-YEAR(Table3[[#This Row],[DN*]]))</f>
        <v>#VALUE!</v>
      </c>
      <c r="G90" s="54"/>
      <c r="H90" s="54"/>
      <c r="I90" s="55"/>
      <c r="J90" s="66">
        <f>IF(ISBLANK(Table3[[#This Row],[NOME*]]),0,(IF($C$7&gt;=$I$6,$J$6,IF($C$7&lt;=$I$3,$J$3,IF($C$7&lt;=$I$4,$J$4,$J$5)))))</f>
        <v>0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21.75" customHeight="1" x14ac:dyDescent="0.35">
      <c r="A91" s="5"/>
      <c r="B91" s="51"/>
      <c r="C91" s="52"/>
      <c r="D91" s="52"/>
      <c r="E91" s="53" t="s">
        <v>727</v>
      </c>
      <c r="F91" s="68" t="e">
        <f ca="1">IF((YEAR(TODAY())-YEAR(Table3[[#This Row],[DN*]]))&gt;=18, "ADULTO",YEAR(TODAY())-YEAR(Table3[[#This Row],[DN*]]))</f>
        <v>#VALUE!</v>
      </c>
      <c r="G91" s="54"/>
      <c r="H91" s="54"/>
      <c r="I91" s="55"/>
      <c r="J91" s="66">
        <f>IF(ISBLANK(Table3[[#This Row],[NOME*]]),0,(IF($C$7&gt;=$I$6,$J$6,IF($C$7&lt;=$I$3,$J$3,IF($C$7&lt;=$I$4,$J$4,$J$5)))))</f>
        <v>0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21.75" customHeight="1" x14ac:dyDescent="0.35">
      <c r="A92" s="5"/>
      <c r="B92" s="51"/>
      <c r="C92" s="52"/>
      <c r="D92" s="52"/>
      <c r="E92" s="53" t="s">
        <v>727</v>
      </c>
      <c r="F92" s="68" t="e">
        <f ca="1">IF((YEAR(TODAY())-YEAR(Table3[[#This Row],[DN*]]))&gt;=18, "ADULTO",YEAR(TODAY())-YEAR(Table3[[#This Row],[DN*]]))</f>
        <v>#VALUE!</v>
      </c>
      <c r="G92" s="54"/>
      <c r="H92" s="54"/>
      <c r="I92" s="55"/>
      <c r="J92" s="66">
        <f>IF(ISBLANK(Table3[[#This Row],[NOME*]]),0,(IF($C$7&gt;=$I$6,$J$6,IF($C$7&lt;=$I$3,$J$3,IF($C$7&lt;=$I$4,$J$4,$J$5)))))</f>
        <v>0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21.75" customHeight="1" x14ac:dyDescent="0.35">
      <c r="A93" s="5"/>
      <c r="B93" s="51"/>
      <c r="C93" s="52"/>
      <c r="D93" s="52"/>
      <c r="E93" s="53" t="s">
        <v>727</v>
      </c>
      <c r="F93" s="68" t="e">
        <f ca="1">IF((YEAR(TODAY())-YEAR(Table3[[#This Row],[DN*]]))&gt;=18, "ADULTO",YEAR(TODAY())-YEAR(Table3[[#This Row],[DN*]]))</f>
        <v>#VALUE!</v>
      </c>
      <c r="G93" s="54"/>
      <c r="H93" s="54"/>
      <c r="I93" s="55"/>
      <c r="J93" s="66">
        <f>IF(ISBLANK(Table3[[#This Row],[NOME*]]),0,(IF($C$7&gt;=$I$6,$J$6,IF($C$7&lt;=$I$3,$J$3,IF($C$7&lt;=$I$4,$J$4,$J$5)))))</f>
        <v>0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21.75" customHeight="1" x14ac:dyDescent="0.35">
      <c r="A94" s="5"/>
      <c r="B94" s="51"/>
      <c r="C94" s="52"/>
      <c r="D94" s="52"/>
      <c r="E94" s="53" t="s">
        <v>727</v>
      </c>
      <c r="F94" s="68" t="e">
        <f ca="1">IF((YEAR(TODAY())-YEAR(Table3[[#This Row],[DN*]]))&gt;=18, "ADULTO",YEAR(TODAY())-YEAR(Table3[[#This Row],[DN*]]))</f>
        <v>#VALUE!</v>
      </c>
      <c r="G94" s="54"/>
      <c r="H94" s="54"/>
      <c r="I94" s="55"/>
      <c r="J94" s="66">
        <f>IF(ISBLANK(Table3[[#This Row],[NOME*]]),0,(IF($C$7&gt;=$I$6,$J$6,IF($C$7&lt;=$I$3,$J$3,IF($C$7&lt;=$I$4,$J$4,$J$5)))))</f>
        <v>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21.75" customHeight="1" x14ac:dyDescent="0.35">
      <c r="A95" s="5"/>
      <c r="B95" s="51"/>
      <c r="C95" s="52"/>
      <c r="D95" s="52"/>
      <c r="E95" s="53" t="s">
        <v>727</v>
      </c>
      <c r="F95" s="68" t="e">
        <f ca="1">IF((YEAR(TODAY())-YEAR(Table3[[#This Row],[DN*]]))&gt;=18, "ADULTO",YEAR(TODAY())-YEAR(Table3[[#This Row],[DN*]]))</f>
        <v>#VALUE!</v>
      </c>
      <c r="G95" s="54"/>
      <c r="H95" s="54"/>
      <c r="I95" s="55"/>
      <c r="J95" s="66">
        <f>IF(ISBLANK(Table3[[#This Row],[NOME*]]),0,(IF($C$7&gt;=$I$6,$J$6,IF($C$7&lt;=$I$3,$J$3,IF($C$7&lt;=$I$4,$J$4,$J$5)))))</f>
        <v>0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21.75" customHeight="1" x14ac:dyDescent="0.35">
      <c r="A96" s="5"/>
      <c r="B96" s="51"/>
      <c r="C96" s="52"/>
      <c r="D96" s="52"/>
      <c r="E96" s="53" t="s">
        <v>727</v>
      </c>
      <c r="F96" s="68" t="e">
        <f ca="1">IF((YEAR(TODAY())-YEAR(Table3[[#This Row],[DN*]]))&gt;=18, "ADULTO",YEAR(TODAY())-YEAR(Table3[[#This Row],[DN*]]))</f>
        <v>#VALUE!</v>
      </c>
      <c r="G96" s="54"/>
      <c r="H96" s="54"/>
      <c r="I96" s="55"/>
      <c r="J96" s="66">
        <f>IF(ISBLANK(Table3[[#This Row],[NOME*]]),0,(IF($C$7&gt;=$I$6,$J$6,IF($C$7&lt;=$I$3,$J$3,IF($C$7&lt;=$I$4,$J$4,$J$5)))))</f>
        <v>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21.75" customHeight="1" x14ac:dyDescent="0.35">
      <c r="A97" s="5"/>
      <c r="B97" s="51"/>
      <c r="C97" s="52"/>
      <c r="D97" s="52"/>
      <c r="E97" s="53" t="s">
        <v>727</v>
      </c>
      <c r="F97" s="68" t="e">
        <f ca="1">IF((YEAR(TODAY())-YEAR(Table3[[#This Row],[DN*]]))&gt;=18, "ADULTO",YEAR(TODAY())-YEAR(Table3[[#This Row],[DN*]]))</f>
        <v>#VALUE!</v>
      </c>
      <c r="G97" s="54"/>
      <c r="H97" s="54"/>
      <c r="I97" s="55"/>
      <c r="J97" s="66">
        <f>IF(ISBLANK(Table3[[#This Row],[NOME*]]),0,(IF($C$7&gt;=$I$6,$J$6,IF($C$7&lt;=$I$3,$J$3,IF($C$7&lt;=$I$4,$J$4,$J$5)))))</f>
        <v>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21.75" customHeight="1" x14ac:dyDescent="0.35">
      <c r="A98" s="5"/>
      <c r="B98" s="51"/>
      <c r="C98" s="52"/>
      <c r="D98" s="52"/>
      <c r="E98" s="53" t="s">
        <v>727</v>
      </c>
      <c r="F98" s="68" t="e">
        <f ca="1">IF((YEAR(TODAY())-YEAR(Table3[[#This Row],[DN*]]))&gt;=18, "ADULTO",YEAR(TODAY())-YEAR(Table3[[#This Row],[DN*]]))</f>
        <v>#VALUE!</v>
      </c>
      <c r="G98" s="54"/>
      <c r="H98" s="54"/>
      <c r="I98" s="55"/>
      <c r="J98" s="66">
        <f>IF(ISBLANK(Table3[[#This Row],[NOME*]]),0,(IF($C$7&gt;=$I$6,$J$6,IF($C$7&lt;=$I$3,$J$3,IF($C$7&lt;=$I$4,$J$4,$J$5)))))</f>
        <v>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21.75" customHeight="1" x14ac:dyDescent="0.35">
      <c r="A99" s="5"/>
      <c r="B99" s="51"/>
      <c r="C99" s="52"/>
      <c r="D99" s="52"/>
      <c r="E99" s="53" t="s">
        <v>727</v>
      </c>
      <c r="F99" s="68" t="e">
        <f ca="1">IF((YEAR(TODAY())-YEAR(Table3[[#This Row],[DN*]]))&gt;=18, "ADULTO",YEAR(TODAY())-YEAR(Table3[[#This Row],[DN*]]))</f>
        <v>#VALUE!</v>
      </c>
      <c r="G99" s="54"/>
      <c r="H99" s="54"/>
      <c r="I99" s="55"/>
      <c r="J99" s="66">
        <f>IF(ISBLANK(Table3[[#This Row],[NOME*]]),0,(IF($C$7&gt;=$I$6,$J$6,IF($C$7&lt;=$I$3,$J$3,IF($C$7&lt;=$I$4,$J$4,$J$5)))))</f>
        <v>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21.75" customHeight="1" x14ac:dyDescent="0.35">
      <c r="A100" s="5"/>
      <c r="B100" s="56"/>
      <c r="C100" s="57"/>
      <c r="D100" s="57"/>
      <c r="E100" s="58" t="s">
        <v>727</v>
      </c>
      <c r="F100" s="69" t="e">
        <f ca="1">IF((YEAR(TODAY())-YEAR(Table3[[#This Row],[DN*]]))&gt;=18, "ADULTO",YEAR(TODAY())-YEAR(Table3[[#This Row],[DN*]]))</f>
        <v>#VALUE!</v>
      </c>
      <c r="G100" s="59"/>
      <c r="H100" s="59"/>
      <c r="I100" s="60"/>
      <c r="J100" s="66">
        <f>IF(ISBLANK(Table3[[#This Row],[NOME*]]),0,(IF($C$7&gt;=$I$6,$J$6,IF($C$7&lt;=$I$3,$J$3,IF($C$7&lt;=$I$4,$J$4,$J$5)))))</f>
        <v>0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5.75" customHeight="1" x14ac:dyDescent="0.35">
      <c r="B101" s="14"/>
      <c r="C101" s="15"/>
      <c r="D101" s="1"/>
      <c r="E101" s="1"/>
      <c r="F101" s="3"/>
      <c r="G101" s="3"/>
      <c r="H101" s="3"/>
      <c r="I101" s="67"/>
      <c r="J101" s="5"/>
      <c r="K101" s="5"/>
      <c r="L101" s="5"/>
    </row>
    <row r="102" spans="1:21" ht="15.75" customHeight="1" x14ac:dyDescent="0.35">
      <c r="B102" s="14"/>
      <c r="C102" s="15"/>
      <c r="D102" s="1"/>
      <c r="E102" s="1"/>
      <c r="F102" s="3"/>
      <c r="G102" s="3"/>
      <c r="I102" s="67">
        <f>SUM(Table3[Valor])</f>
        <v>0</v>
      </c>
      <c r="J102" s="5"/>
      <c r="K102" s="5"/>
      <c r="L102" s="5"/>
    </row>
    <row r="103" spans="1:21" ht="15.75" customHeight="1" x14ac:dyDescent="0.35">
      <c r="C103" s="15"/>
      <c r="D103" s="1"/>
      <c r="E103" s="1"/>
      <c r="F103" s="3"/>
      <c r="G103" s="3"/>
      <c r="H103" s="1"/>
      <c r="I103" s="1"/>
      <c r="J103" s="16"/>
    </row>
    <row r="104" spans="1:21" ht="15.75" customHeight="1" x14ac:dyDescent="0.35">
      <c r="C104" s="15"/>
      <c r="D104" s="1"/>
      <c r="E104" s="1"/>
      <c r="F104" s="3"/>
      <c r="G104" s="3"/>
      <c r="H104" s="1"/>
      <c r="I104" s="1"/>
      <c r="J104" s="16"/>
    </row>
    <row r="105" spans="1:21" ht="15.75" customHeight="1" x14ac:dyDescent="0.35">
      <c r="C105" s="15"/>
      <c r="D105" s="1"/>
      <c r="E105" s="1"/>
      <c r="F105" s="3"/>
      <c r="G105" s="3"/>
      <c r="H105" s="1"/>
      <c r="I105" s="1"/>
      <c r="J105" s="16"/>
    </row>
    <row r="106" spans="1:21" ht="15.75" customHeight="1" x14ac:dyDescent="0.35">
      <c r="C106" s="15"/>
      <c r="D106" s="1"/>
      <c r="E106" s="1"/>
      <c r="F106" s="3"/>
      <c r="G106" s="3"/>
      <c r="H106" s="1"/>
      <c r="I106" s="1"/>
      <c r="J106" s="16"/>
    </row>
    <row r="107" spans="1:21" ht="15.75" customHeight="1" x14ac:dyDescent="0.35">
      <c r="C107" s="15"/>
      <c r="D107" s="1"/>
      <c r="E107" s="1"/>
      <c r="F107" s="3"/>
      <c r="G107" s="3"/>
      <c r="H107" s="1"/>
      <c r="I107" s="1"/>
      <c r="J107" s="16"/>
    </row>
    <row r="108" spans="1:21" ht="15.75" customHeight="1" x14ac:dyDescent="0.35">
      <c r="C108" s="15"/>
      <c r="D108" s="1"/>
      <c r="E108" s="1"/>
      <c r="F108" s="3"/>
      <c r="G108" s="3"/>
      <c r="H108" s="1"/>
      <c r="I108" s="1"/>
      <c r="J108" s="16"/>
    </row>
    <row r="109" spans="1:21" ht="15.75" customHeight="1" x14ac:dyDescent="0.35">
      <c r="C109" s="15"/>
      <c r="D109" s="1"/>
      <c r="E109" s="1"/>
      <c r="F109" s="3"/>
      <c r="G109" s="3"/>
      <c r="H109" s="1"/>
      <c r="I109" s="1"/>
      <c r="J109" s="16"/>
    </row>
    <row r="110" spans="1:21" ht="15.75" customHeight="1" x14ac:dyDescent="0.35">
      <c r="C110" s="15"/>
      <c r="D110" s="1"/>
      <c r="E110" s="1"/>
      <c r="F110" s="3"/>
      <c r="G110" s="3"/>
      <c r="H110" s="1"/>
      <c r="I110" s="1"/>
      <c r="J110" s="16"/>
    </row>
    <row r="111" spans="1:21" ht="15.75" customHeight="1" x14ac:dyDescent="0.35">
      <c r="C111" s="15"/>
      <c r="D111" s="1"/>
      <c r="E111" s="1"/>
      <c r="F111" s="3"/>
      <c r="G111" s="3"/>
      <c r="H111" s="1"/>
      <c r="I111" s="1"/>
      <c r="J111" s="16"/>
    </row>
    <row r="112" spans="1:21" ht="15.75" customHeight="1" x14ac:dyDescent="0.35">
      <c r="C112" s="15"/>
      <c r="D112" s="1"/>
      <c r="E112" s="1"/>
      <c r="F112" s="3"/>
      <c r="G112" s="3"/>
      <c r="H112" s="1"/>
      <c r="I112" s="1"/>
      <c r="J112" s="16"/>
    </row>
    <row r="113" spans="3:10" ht="15.75" customHeight="1" x14ac:dyDescent="0.35">
      <c r="C113" s="15"/>
      <c r="D113" s="1"/>
      <c r="E113" s="1"/>
      <c r="F113" s="3"/>
      <c r="G113" s="3"/>
      <c r="H113" s="1"/>
      <c r="I113" s="1"/>
      <c r="J113" s="16"/>
    </row>
    <row r="114" spans="3:10" ht="15.75" customHeight="1" x14ac:dyDescent="0.35">
      <c r="C114" s="15"/>
      <c r="D114" s="1"/>
      <c r="E114" s="1"/>
      <c r="F114" s="3"/>
      <c r="G114" s="3"/>
      <c r="H114" s="1"/>
      <c r="I114" s="1"/>
      <c r="J114" s="16"/>
    </row>
    <row r="115" spans="3:10" ht="15.75" customHeight="1" x14ac:dyDescent="0.35">
      <c r="C115" s="15"/>
      <c r="D115" s="1"/>
      <c r="E115" s="1"/>
      <c r="F115" s="3"/>
      <c r="G115" s="3"/>
      <c r="H115" s="1"/>
      <c r="I115" s="1"/>
      <c r="J115" s="16"/>
    </row>
    <row r="116" spans="3:10" ht="15.75" customHeight="1" x14ac:dyDescent="0.35">
      <c r="C116" s="15"/>
      <c r="D116" s="1"/>
      <c r="E116" s="1"/>
      <c r="F116" s="3"/>
      <c r="G116" s="3"/>
      <c r="H116" s="1"/>
      <c r="I116" s="1"/>
      <c r="J116" s="16"/>
    </row>
    <row r="117" spans="3:10" ht="15.75" customHeight="1" x14ac:dyDescent="0.35">
      <c r="C117" s="15"/>
      <c r="D117" s="1"/>
      <c r="E117" s="1"/>
      <c r="F117" s="3"/>
      <c r="G117" s="3"/>
      <c r="H117" s="1"/>
      <c r="I117" s="1"/>
      <c r="J117" s="16"/>
    </row>
    <row r="118" spans="3:10" ht="15.75" customHeight="1" x14ac:dyDescent="0.35">
      <c r="C118" s="15"/>
      <c r="D118" s="1"/>
      <c r="E118" s="1"/>
      <c r="F118" s="3"/>
      <c r="G118" s="3"/>
      <c r="H118" s="1"/>
      <c r="I118" s="1"/>
      <c r="J118" s="16"/>
    </row>
    <row r="119" spans="3:10" ht="15.75" customHeight="1" x14ac:dyDescent="0.35">
      <c r="C119" s="15"/>
      <c r="D119" s="1"/>
      <c r="E119" s="1"/>
      <c r="F119" s="3"/>
      <c r="G119" s="3"/>
      <c r="H119" s="1"/>
      <c r="I119" s="1"/>
      <c r="J119" s="16"/>
    </row>
    <row r="120" spans="3:10" ht="15.75" customHeight="1" x14ac:dyDescent="0.35">
      <c r="C120" s="15"/>
      <c r="D120" s="1"/>
      <c r="E120" s="1"/>
      <c r="F120" s="3"/>
      <c r="G120" s="3"/>
      <c r="H120" s="1"/>
      <c r="I120" s="1"/>
      <c r="J120" s="16"/>
    </row>
    <row r="121" spans="3:10" ht="15.75" customHeight="1" x14ac:dyDescent="0.35">
      <c r="C121" s="15"/>
      <c r="D121" s="1"/>
      <c r="E121" s="1"/>
      <c r="F121" s="3"/>
      <c r="G121" s="3"/>
      <c r="H121" s="1"/>
      <c r="I121" s="1"/>
      <c r="J121" s="16"/>
    </row>
    <row r="122" spans="3:10" ht="15.75" customHeight="1" x14ac:dyDescent="0.35">
      <c r="C122" s="15"/>
      <c r="D122" s="1"/>
      <c r="E122" s="1"/>
      <c r="F122" s="3"/>
      <c r="G122" s="3"/>
      <c r="H122" s="1"/>
      <c r="I122" s="1"/>
      <c r="J122" s="16"/>
    </row>
    <row r="123" spans="3:10" ht="15.75" customHeight="1" x14ac:dyDescent="0.35">
      <c r="C123" s="15"/>
      <c r="D123" s="1"/>
      <c r="E123" s="1"/>
      <c r="F123" s="3"/>
      <c r="G123" s="3"/>
      <c r="H123" s="1"/>
      <c r="I123" s="1"/>
      <c r="J123" s="16"/>
    </row>
    <row r="124" spans="3:10" ht="15.75" customHeight="1" x14ac:dyDescent="0.35">
      <c r="C124" s="15"/>
      <c r="D124" s="1"/>
      <c r="E124" s="1"/>
      <c r="F124" s="3"/>
      <c r="G124" s="3"/>
      <c r="H124" s="1"/>
      <c r="I124" s="1"/>
      <c r="J124" s="16"/>
    </row>
    <row r="125" spans="3:10" ht="15.75" customHeight="1" x14ac:dyDescent="0.35">
      <c r="C125" s="15"/>
      <c r="D125" s="1"/>
      <c r="E125" s="1"/>
      <c r="F125" s="3"/>
      <c r="G125" s="3"/>
      <c r="H125" s="1"/>
      <c r="I125" s="1"/>
      <c r="J125" s="16"/>
    </row>
    <row r="126" spans="3:10" ht="15.75" customHeight="1" x14ac:dyDescent="0.35">
      <c r="C126" s="15"/>
      <c r="D126" s="1"/>
      <c r="E126" s="1"/>
      <c r="F126" s="3"/>
      <c r="G126" s="3"/>
      <c r="H126" s="1"/>
      <c r="I126" s="1"/>
      <c r="J126" s="16"/>
    </row>
    <row r="127" spans="3:10" ht="15.75" customHeight="1" x14ac:dyDescent="0.35">
      <c r="C127" s="15"/>
      <c r="D127" s="1"/>
      <c r="E127" s="1"/>
      <c r="F127" s="3"/>
      <c r="G127" s="3"/>
      <c r="H127" s="1"/>
      <c r="I127" s="1"/>
      <c r="J127" s="16"/>
    </row>
    <row r="128" spans="3:10" ht="15.75" customHeight="1" x14ac:dyDescent="0.35">
      <c r="C128" s="15"/>
      <c r="D128" s="1"/>
      <c r="E128" s="1"/>
      <c r="F128" s="3"/>
      <c r="G128" s="3"/>
      <c r="H128" s="1"/>
      <c r="I128" s="1"/>
      <c r="J128" s="16"/>
    </row>
    <row r="129" spans="3:10" ht="15.75" customHeight="1" x14ac:dyDescent="0.35">
      <c r="C129" s="15"/>
      <c r="D129" s="1"/>
      <c r="E129" s="1"/>
      <c r="F129" s="3"/>
      <c r="G129" s="3"/>
      <c r="H129" s="1"/>
      <c r="I129" s="1"/>
      <c r="J129" s="16"/>
    </row>
    <row r="130" spans="3:10" ht="15.75" customHeight="1" x14ac:dyDescent="0.35">
      <c r="C130" s="15"/>
      <c r="D130" s="1"/>
      <c r="E130" s="1"/>
      <c r="F130" s="3"/>
      <c r="G130" s="3"/>
      <c r="H130" s="1"/>
      <c r="I130" s="1"/>
      <c r="J130" s="16"/>
    </row>
    <row r="131" spans="3:10" ht="15.75" customHeight="1" x14ac:dyDescent="0.35">
      <c r="C131" s="15"/>
      <c r="D131" s="1"/>
      <c r="E131" s="1"/>
      <c r="F131" s="3"/>
      <c r="G131" s="3"/>
      <c r="H131" s="1"/>
      <c r="I131" s="1"/>
      <c r="J131" s="16"/>
    </row>
    <row r="132" spans="3:10" ht="15.75" customHeight="1" x14ac:dyDescent="0.35">
      <c r="C132" s="15"/>
      <c r="D132" s="1"/>
      <c r="E132" s="1"/>
      <c r="F132" s="3"/>
      <c r="G132" s="3"/>
      <c r="H132" s="1"/>
      <c r="I132" s="1"/>
      <c r="J132" s="16"/>
    </row>
    <row r="133" spans="3:10" ht="15.75" customHeight="1" x14ac:dyDescent="0.35">
      <c r="C133" s="15"/>
      <c r="D133" s="1"/>
      <c r="E133" s="1"/>
      <c r="F133" s="3"/>
      <c r="G133" s="3"/>
      <c r="H133" s="1"/>
      <c r="I133" s="1"/>
      <c r="J133" s="16"/>
    </row>
    <row r="134" spans="3:10" ht="15.75" customHeight="1" x14ac:dyDescent="0.35">
      <c r="C134" s="15"/>
      <c r="D134" s="1"/>
      <c r="E134" s="1"/>
      <c r="F134" s="3"/>
      <c r="G134" s="3"/>
      <c r="H134" s="1"/>
      <c r="I134" s="1"/>
      <c r="J134" s="16"/>
    </row>
    <row r="135" spans="3:10" ht="15.75" customHeight="1" x14ac:dyDescent="0.35">
      <c r="C135" s="15"/>
      <c r="D135" s="1"/>
      <c r="E135" s="1"/>
      <c r="F135" s="3"/>
      <c r="G135" s="3"/>
      <c r="H135" s="1"/>
      <c r="I135" s="1"/>
      <c r="J135" s="16"/>
    </row>
    <row r="136" spans="3:10" ht="15.75" customHeight="1" x14ac:dyDescent="0.35">
      <c r="C136" s="15"/>
      <c r="D136" s="1"/>
      <c r="E136" s="1"/>
      <c r="F136" s="3"/>
      <c r="G136" s="3"/>
      <c r="H136" s="1"/>
      <c r="I136" s="1"/>
      <c r="J136" s="16"/>
    </row>
    <row r="137" spans="3:10" ht="15.75" customHeight="1" x14ac:dyDescent="0.35">
      <c r="C137" s="15"/>
      <c r="D137" s="1"/>
      <c r="E137" s="1"/>
      <c r="F137" s="3"/>
      <c r="G137" s="3"/>
      <c r="H137" s="1"/>
      <c r="I137" s="1"/>
      <c r="J137" s="16"/>
    </row>
    <row r="138" spans="3:10" ht="15.75" customHeight="1" x14ac:dyDescent="0.35">
      <c r="C138" s="15"/>
      <c r="D138" s="1"/>
      <c r="E138" s="1"/>
      <c r="F138" s="3"/>
      <c r="G138" s="3"/>
      <c r="H138" s="1"/>
      <c r="I138" s="1"/>
      <c r="J138" s="16"/>
    </row>
    <row r="139" spans="3:10" ht="15.75" customHeight="1" x14ac:dyDescent="0.35">
      <c r="C139" s="15"/>
      <c r="D139" s="1"/>
      <c r="E139" s="1"/>
      <c r="F139" s="3"/>
      <c r="G139" s="3"/>
      <c r="H139" s="1"/>
      <c r="I139" s="1"/>
      <c r="J139" s="16"/>
    </row>
    <row r="140" spans="3:10" ht="15.75" customHeight="1" x14ac:dyDescent="0.35">
      <c r="C140" s="15"/>
      <c r="D140" s="1"/>
      <c r="E140" s="1"/>
      <c r="F140" s="3"/>
      <c r="G140" s="3"/>
      <c r="H140" s="1"/>
      <c r="I140" s="1"/>
      <c r="J140" s="16"/>
    </row>
    <row r="141" spans="3:10" ht="15.75" customHeight="1" x14ac:dyDescent="0.35">
      <c r="C141" s="15"/>
      <c r="D141" s="1"/>
      <c r="E141" s="1"/>
      <c r="F141" s="3"/>
      <c r="G141" s="3"/>
      <c r="H141" s="1"/>
      <c r="I141" s="1"/>
      <c r="J141" s="16"/>
    </row>
    <row r="142" spans="3:10" ht="15.75" customHeight="1" x14ac:dyDescent="0.35">
      <c r="C142" s="15"/>
      <c r="D142" s="1"/>
      <c r="E142" s="1"/>
      <c r="F142" s="3"/>
      <c r="G142" s="3"/>
      <c r="H142" s="1"/>
      <c r="I142" s="1"/>
      <c r="J142" s="16"/>
    </row>
    <row r="143" spans="3:10" ht="15.75" customHeight="1" x14ac:dyDescent="0.35">
      <c r="C143" s="15"/>
      <c r="D143" s="1"/>
      <c r="E143" s="1"/>
      <c r="F143" s="3"/>
      <c r="G143" s="3"/>
      <c r="H143" s="1"/>
      <c r="I143" s="1"/>
      <c r="J143" s="16"/>
    </row>
    <row r="144" spans="3:10" ht="15.75" customHeight="1" x14ac:dyDescent="0.35">
      <c r="C144" s="15"/>
      <c r="D144" s="1"/>
      <c r="E144" s="1"/>
      <c r="F144" s="3"/>
      <c r="G144" s="3"/>
      <c r="H144" s="1"/>
      <c r="I144" s="1"/>
      <c r="J144" s="16"/>
    </row>
    <row r="145" spans="3:10" ht="15.75" customHeight="1" x14ac:dyDescent="0.35">
      <c r="C145" s="15"/>
      <c r="D145" s="1"/>
      <c r="E145" s="1"/>
      <c r="F145" s="3"/>
      <c r="G145" s="3"/>
      <c r="H145" s="1"/>
      <c r="I145" s="1"/>
      <c r="J145" s="16"/>
    </row>
    <row r="146" spans="3:10" ht="15.75" customHeight="1" x14ac:dyDescent="0.35">
      <c r="C146" s="15"/>
      <c r="D146" s="1"/>
      <c r="E146" s="1"/>
      <c r="F146" s="3"/>
      <c r="G146" s="3"/>
      <c r="H146" s="1"/>
      <c r="I146" s="1"/>
      <c r="J146" s="16"/>
    </row>
    <row r="147" spans="3:10" ht="15.75" customHeight="1" x14ac:dyDescent="0.35">
      <c r="C147" s="15"/>
      <c r="D147" s="1"/>
      <c r="E147" s="1"/>
      <c r="F147" s="3"/>
      <c r="G147" s="3"/>
      <c r="H147" s="1"/>
      <c r="I147" s="1"/>
      <c r="J147" s="16"/>
    </row>
    <row r="148" spans="3:10" ht="15.75" customHeight="1" x14ac:dyDescent="0.35">
      <c r="C148" s="15"/>
      <c r="D148" s="1"/>
      <c r="E148" s="1"/>
      <c r="F148" s="3"/>
      <c r="G148" s="3"/>
      <c r="H148" s="1"/>
      <c r="I148" s="1"/>
      <c r="J148" s="16"/>
    </row>
    <row r="149" spans="3:10" ht="15.75" customHeight="1" x14ac:dyDescent="0.35">
      <c r="C149" s="15"/>
      <c r="D149" s="1"/>
      <c r="E149" s="1"/>
      <c r="F149" s="3"/>
      <c r="G149" s="3"/>
      <c r="H149" s="1"/>
      <c r="I149" s="1"/>
      <c r="J149" s="16"/>
    </row>
    <row r="150" spans="3:10" ht="15.75" customHeight="1" x14ac:dyDescent="0.35">
      <c r="C150" s="15"/>
      <c r="D150" s="1"/>
      <c r="E150" s="1"/>
      <c r="F150" s="3"/>
      <c r="G150" s="3"/>
      <c r="H150" s="1"/>
      <c r="I150" s="1"/>
      <c r="J150" s="16"/>
    </row>
    <row r="151" spans="3:10" ht="15.75" customHeight="1" x14ac:dyDescent="0.35">
      <c r="C151" s="15"/>
      <c r="D151" s="1"/>
      <c r="E151" s="1"/>
      <c r="F151" s="3"/>
      <c r="G151" s="3"/>
      <c r="H151" s="1"/>
      <c r="I151" s="1"/>
      <c r="J151" s="16"/>
    </row>
    <row r="152" spans="3:10" ht="15.75" customHeight="1" x14ac:dyDescent="0.35">
      <c r="C152" s="15"/>
      <c r="D152" s="1"/>
      <c r="E152" s="1"/>
      <c r="F152" s="3"/>
      <c r="G152" s="3"/>
      <c r="H152" s="1"/>
      <c r="I152" s="1"/>
      <c r="J152" s="16"/>
    </row>
    <row r="153" spans="3:10" ht="15.75" customHeight="1" x14ac:dyDescent="0.35">
      <c r="C153" s="15"/>
      <c r="D153" s="1"/>
      <c r="E153" s="1"/>
      <c r="F153" s="3"/>
      <c r="G153" s="3"/>
      <c r="H153" s="1"/>
      <c r="I153" s="1"/>
      <c r="J153" s="16"/>
    </row>
    <row r="154" spans="3:10" ht="15.75" customHeight="1" x14ac:dyDescent="0.35">
      <c r="C154" s="15"/>
      <c r="D154" s="1"/>
      <c r="E154" s="1"/>
      <c r="F154" s="3"/>
      <c r="G154" s="3"/>
      <c r="H154" s="1"/>
      <c r="I154" s="1"/>
      <c r="J154" s="16"/>
    </row>
    <row r="155" spans="3:10" ht="15.75" customHeight="1" x14ac:dyDescent="0.35">
      <c r="C155" s="15"/>
      <c r="D155" s="1"/>
      <c r="E155" s="1"/>
      <c r="F155" s="3"/>
      <c r="G155" s="3"/>
      <c r="H155" s="1"/>
      <c r="I155" s="1"/>
      <c r="J155" s="16"/>
    </row>
    <row r="156" spans="3:10" ht="15.75" customHeight="1" x14ac:dyDescent="0.35">
      <c r="C156" s="15"/>
      <c r="D156" s="1"/>
      <c r="E156" s="1"/>
      <c r="F156" s="3"/>
      <c r="G156" s="3"/>
      <c r="H156" s="1"/>
      <c r="I156" s="1"/>
      <c r="J156" s="16"/>
    </row>
    <row r="157" spans="3:10" ht="15.75" customHeight="1" x14ac:dyDescent="0.35">
      <c r="C157" s="15"/>
      <c r="D157" s="1"/>
      <c r="E157" s="1"/>
      <c r="F157" s="3"/>
      <c r="G157" s="3"/>
      <c r="H157" s="1"/>
      <c r="I157" s="1"/>
      <c r="J157" s="16"/>
    </row>
    <row r="158" spans="3:10" ht="15.75" customHeight="1" x14ac:dyDescent="0.35">
      <c r="C158" s="15"/>
      <c r="D158" s="1"/>
      <c r="E158" s="1"/>
      <c r="F158" s="3"/>
      <c r="G158" s="3"/>
      <c r="H158" s="1"/>
      <c r="I158" s="1"/>
      <c r="J158" s="16"/>
    </row>
    <row r="159" spans="3:10" ht="15.75" customHeight="1" x14ac:dyDescent="0.35">
      <c r="C159" s="15"/>
      <c r="D159" s="1"/>
      <c r="E159" s="1"/>
      <c r="F159" s="3"/>
      <c r="G159" s="3"/>
      <c r="H159" s="1"/>
      <c r="I159" s="1"/>
      <c r="J159" s="16"/>
    </row>
    <row r="160" spans="3:10" ht="15.75" customHeight="1" x14ac:dyDescent="0.35">
      <c r="C160" s="15"/>
      <c r="D160" s="1"/>
      <c r="E160" s="1"/>
      <c r="F160" s="3"/>
      <c r="G160" s="3"/>
      <c r="H160" s="1"/>
      <c r="I160" s="1"/>
      <c r="J160" s="16"/>
    </row>
    <row r="161" spans="3:10" ht="15.75" customHeight="1" x14ac:dyDescent="0.35">
      <c r="C161" s="15"/>
      <c r="D161" s="1"/>
      <c r="E161" s="1"/>
      <c r="F161" s="3"/>
      <c r="G161" s="3"/>
      <c r="H161" s="1"/>
      <c r="I161" s="1"/>
      <c r="J161" s="16"/>
    </row>
    <row r="162" spans="3:10" ht="15.75" customHeight="1" x14ac:dyDescent="0.35">
      <c r="C162" s="15"/>
      <c r="D162" s="1"/>
      <c r="E162" s="1"/>
      <c r="F162" s="3"/>
      <c r="G162" s="3"/>
      <c r="H162" s="1"/>
      <c r="I162" s="1"/>
      <c r="J162" s="16"/>
    </row>
    <row r="163" spans="3:10" ht="15.75" customHeight="1" x14ac:dyDescent="0.35">
      <c r="C163" s="15"/>
      <c r="D163" s="1"/>
      <c r="E163" s="1"/>
      <c r="F163" s="3"/>
      <c r="G163" s="3"/>
      <c r="H163" s="1"/>
      <c r="I163" s="1"/>
      <c r="J163" s="16"/>
    </row>
    <row r="164" spans="3:10" ht="15.75" customHeight="1" x14ac:dyDescent="0.35">
      <c r="C164" s="15"/>
      <c r="D164" s="1"/>
      <c r="E164" s="1"/>
      <c r="F164" s="3"/>
      <c r="G164" s="3"/>
      <c r="H164" s="1"/>
      <c r="I164" s="1"/>
      <c r="J164" s="16"/>
    </row>
    <row r="165" spans="3:10" ht="15.75" customHeight="1" x14ac:dyDescent="0.35">
      <c r="C165" s="15"/>
      <c r="D165" s="1"/>
      <c r="E165" s="1"/>
      <c r="F165" s="3"/>
      <c r="G165" s="3"/>
      <c r="H165" s="1"/>
      <c r="I165" s="1"/>
      <c r="J165" s="16"/>
    </row>
    <row r="166" spans="3:10" ht="15.75" customHeight="1" x14ac:dyDescent="0.35">
      <c r="C166" s="15"/>
      <c r="D166" s="1"/>
      <c r="E166" s="1"/>
      <c r="F166" s="3"/>
      <c r="G166" s="3"/>
      <c r="H166" s="1"/>
      <c r="I166" s="1"/>
      <c r="J166" s="16"/>
    </row>
    <row r="167" spans="3:10" ht="15.75" customHeight="1" x14ac:dyDescent="0.35">
      <c r="C167" s="15"/>
      <c r="D167" s="1"/>
      <c r="E167" s="1"/>
      <c r="F167" s="3"/>
      <c r="G167" s="3"/>
      <c r="H167" s="1"/>
      <c r="I167" s="1"/>
      <c r="J167" s="16"/>
    </row>
    <row r="168" spans="3:10" ht="15.75" customHeight="1" x14ac:dyDescent="0.35">
      <c r="C168" s="15"/>
      <c r="D168" s="1"/>
      <c r="E168" s="1"/>
      <c r="F168" s="3"/>
      <c r="G168" s="3"/>
      <c r="H168" s="1"/>
      <c r="I168" s="1"/>
      <c r="J168" s="16"/>
    </row>
    <row r="169" spans="3:10" ht="15.75" customHeight="1" x14ac:dyDescent="0.35">
      <c r="C169" s="15"/>
      <c r="D169" s="1"/>
      <c r="E169" s="1"/>
      <c r="F169" s="3"/>
      <c r="G169" s="3"/>
      <c r="H169" s="1"/>
      <c r="I169" s="1"/>
      <c r="J169" s="16"/>
    </row>
    <row r="170" spans="3:10" ht="15.75" customHeight="1" x14ac:dyDescent="0.35">
      <c r="C170" s="15"/>
      <c r="D170" s="1"/>
      <c r="E170" s="1"/>
      <c r="F170" s="3"/>
      <c r="G170" s="3"/>
      <c r="H170" s="1"/>
      <c r="I170" s="1"/>
      <c r="J170" s="16"/>
    </row>
    <row r="171" spans="3:10" ht="15.75" customHeight="1" x14ac:dyDescent="0.35">
      <c r="C171" s="15"/>
      <c r="D171" s="1"/>
      <c r="E171" s="1"/>
      <c r="F171" s="3"/>
      <c r="G171" s="3"/>
      <c r="H171" s="1"/>
      <c r="I171" s="1"/>
      <c r="J171" s="16"/>
    </row>
    <row r="172" spans="3:10" ht="15.75" customHeight="1" x14ac:dyDescent="0.35">
      <c r="C172" s="15"/>
      <c r="D172" s="1"/>
      <c r="E172" s="1"/>
      <c r="F172" s="3"/>
      <c r="G172" s="3"/>
      <c r="H172" s="1"/>
      <c r="I172" s="1"/>
      <c r="J172" s="16"/>
    </row>
    <row r="173" spans="3:10" ht="15.75" customHeight="1" x14ac:dyDescent="0.35">
      <c r="C173" s="15"/>
      <c r="D173" s="1"/>
      <c r="E173" s="1"/>
      <c r="F173" s="3"/>
      <c r="G173" s="3"/>
      <c r="H173" s="1"/>
      <c r="I173" s="1"/>
      <c r="J173" s="16"/>
    </row>
    <row r="174" spans="3:10" ht="15.75" customHeight="1" x14ac:dyDescent="0.35">
      <c r="C174" s="15"/>
      <c r="D174" s="1"/>
      <c r="E174" s="1"/>
      <c r="F174" s="3"/>
      <c r="G174" s="3"/>
      <c r="H174" s="1"/>
      <c r="I174" s="1"/>
      <c r="J174" s="16"/>
    </row>
    <row r="175" spans="3:10" ht="15.75" customHeight="1" x14ac:dyDescent="0.35">
      <c r="C175" s="15"/>
      <c r="D175" s="1"/>
      <c r="E175" s="1"/>
      <c r="F175" s="3"/>
      <c r="G175" s="3"/>
      <c r="H175" s="1"/>
      <c r="I175" s="1"/>
      <c r="J175" s="16"/>
    </row>
    <row r="176" spans="3:10" ht="15.75" customHeight="1" x14ac:dyDescent="0.35">
      <c r="C176" s="15"/>
      <c r="D176" s="1"/>
      <c r="E176" s="1"/>
      <c r="F176" s="3"/>
      <c r="G176" s="3"/>
      <c r="H176" s="1"/>
      <c r="I176" s="1"/>
      <c r="J176" s="16"/>
    </row>
    <row r="177" spans="3:10" ht="15.75" customHeight="1" x14ac:dyDescent="0.35">
      <c r="C177" s="15"/>
      <c r="D177" s="1"/>
      <c r="E177" s="1"/>
      <c r="F177" s="3"/>
      <c r="G177" s="3"/>
      <c r="H177" s="1"/>
      <c r="I177" s="1"/>
      <c r="J177" s="16"/>
    </row>
    <row r="178" spans="3:10" ht="15.75" customHeight="1" x14ac:dyDescent="0.35">
      <c r="C178" s="15"/>
      <c r="D178" s="1"/>
      <c r="E178" s="1"/>
      <c r="F178" s="3"/>
      <c r="G178" s="3"/>
      <c r="H178" s="1"/>
      <c r="I178" s="1"/>
      <c r="J178" s="16"/>
    </row>
    <row r="179" spans="3:10" ht="15.75" customHeight="1" x14ac:dyDescent="0.35">
      <c r="C179" s="15"/>
      <c r="D179" s="1"/>
      <c r="E179" s="1"/>
      <c r="F179" s="3"/>
      <c r="G179" s="3"/>
      <c r="H179" s="1"/>
      <c r="I179" s="1"/>
      <c r="J179" s="16"/>
    </row>
    <row r="180" spans="3:10" ht="15.75" customHeight="1" x14ac:dyDescent="0.35">
      <c r="C180" s="15"/>
      <c r="D180" s="1"/>
      <c r="E180" s="1"/>
      <c r="F180" s="3"/>
      <c r="G180" s="3"/>
      <c r="H180" s="1"/>
      <c r="I180" s="1"/>
      <c r="J180" s="16"/>
    </row>
    <row r="181" spans="3:10" ht="15.75" customHeight="1" x14ac:dyDescent="0.35">
      <c r="C181" s="15"/>
      <c r="D181" s="1"/>
      <c r="E181" s="1"/>
      <c r="F181" s="3"/>
      <c r="G181" s="3"/>
      <c r="H181" s="1"/>
      <c r="I181" s="1"/>
      <c r="J181" s="16"/>
    </row>
    <row r="182" spans="3:10" ht="15.75" customHeight="1" x14ac:dyDescent="0.35">
      <c r="C182" s="15"/>
      <c r="D182" s="1"/>
      <c r="E182" s="1"/>
      <c r="F182" s="3"/>
      <c r="G182" s="3"/>
      <c r="H182" s="1"/>
      <c r="I182" s="1"/>
      <c r="J182" s="16"/>
    </row>
    <row r="183" spans="3:10" ht="15.75" customHeight="1" x14ac:dyDescent="0.35">
      <c r="C183" s="15"/>
      <c r="D183" s="1"/>
      <c r="E183" s="1"/>
      <c r="F183" s="3"/>
      <c r="G183" s="3"/>
      <c r="H183" s="1"/>
      <c r="I183" s="1"/>
      <c r="J183" s="16"/>
    </row>
    <row r="184" spans="3:10" ht="15.75" customHeight="1" x14ac:dyDescent="0.35">
      <c r="C184" s="15"/>
      <c r="D184" s="1"/>
      <c r="E184" s="1"/>
      <c r="F184" s="3"/>
      <c r="G184" s="3"/>
      <c r="H184" s="1"/>
      <c r="I184" s="1"/>
      <c r="J184" s="16"/>
    </row>
    <row r="185" spans="3:10" ht="15.75" customHeight="1" x14ac:dyDescent="0.35">
      <c r="C185" s="15"/>
      <c r="D185" s="1"/>
      <c r="E185" s="1"/>
      <c r="F185" s="3"/>
      <c r="G185" s="3"/>
      <c r="H185" s="1"/>
      <c r="I185" s="1"/>
      <c r="J185" s="16"/>
    </row>
    <row r="186" spans="3:10" ht="15.75" customHeight="1" x14ac:dyDescent="0.35">
      <c r="C186" s="15"/>
      <c r="D186" s="1"/>
      <c r="E186" s="1"/>
      <c r="F186" s="3"/>
      <c r="G186" s="3"/>
      <c r="H186" s="1"/>
      <c r="I186" s="1"/>
      <c r="J186" s="16"/>
    </row>
    <row r="187" spans="3:10" ht="15.75" customHeight="1" x14ac:dyDescent="0.35">
      <c r="C187" s="15"/>
      <c r="D187" s="1"/>
      <c r="E187" s="1"/>
      <c r="F187" s="3"/>
      <c r="G187" s="3"/>
      <c r="H187" s="1"/>
      <c r="I187" s="1"/>
      <c r="J187" s="16"/>
    </row>
    <row r="188" spans="3:10" ht="15.75" customHeight="1" x14ac:dyDescent="0.35">
      <c r="C188" s="15"/>
      <c r="D188" s="1"/>
      <c r="E188" s="1"/>
      <c r="F188" s="3"/>
      <c r="G188" s="3"/>
      <c r="H188" s="1"/>
      <c r="I188" s="1"/>
      <c r="J188" s="16"/>
    </row>
    <row r="189" spans="3:10" ht="15.75" customHeight="1" x14ac:dyDescent="0.35">
      <c r="C189" s="15"/>
      <c r="D189" s="1"/>
      <c r="E189" s="1"/>
      <c r="F189" s="3"/>
      <c r="G189" s="3"/>
      <c r="H189" s="1"/>
      <c r="I189" s="1"/>
      <c r="J189" s="16"/>
    </row>
    <row r="190" spans="3:10" ht="15.75" customHeight="1" x14ac:dyDescent="0.35">
      <c r="C190" s="15"/>
      <c r="D190" s="1"/>
      <c r="E190" s="1"/>
      <c r="F190" s="3"/>
      <c r="G190" s="3"/>
      <c r="H190" s="1"/>
      <c r="I190" s="1"/>
      <c r="J190" s="16"/>
    </row>
    <row r="191" spans="3:10" ht="15.75" customHeight="1" x14ac:dyDescent="0.35">
      <c r="C191" s="15"/>
      <c r="D191" s="1"/>
      <c r="E191" s="1"/>
      <c r="F191" s="3"/>
      <c r="G191" s="3"/>
      <c r="H191" s="1"/>
      <c r="I191" s="1"/>
      <c r="J191" s="16"/>
    </row>
    <row r="192" spans="3:10" ht="15.75" customHeight="1" x14ac:dyDescent="0.35">
      <c r="C192" s="15"/>
      <c r="D192" s="1"/>
      <c r="E192" s="1"/>
      <c r="F192" s="3"/>
      <c r="G192" s="3"/>
      <c r="H192" s="1"/>
      <c r="I192" s="1"/>
      <c r="J192" s="16"/>
    </row>
    <row r="193" spans="3:10" ht="15.75" customHeight="1" x14ac:dyDescent="0.35">
      <c r="C193" s="15"/>
      <c r="D193" s="1"/>
      <c r="E193" s="1"/>
      <c r="F193" s="3"/>
      <c r="G193" s="3"/>
      <c r="H193" s="1"/>
      <c r="I193" s="1"/>
      <c r="J193" s="16"/>
    </row>
    <row r="194" spans="3:10" ht="15.75" customHeight="1" x14ac:dyDescent="0.35">
      <c r="C194" s="15"/>
      <c r="D194" s="1"/>
      <c r="E194" s="1"/>
      <c r="F194" s="3"/>
      <c r="G194" s="3"/>
      <c r="H194" s="1"/>
      <c r="I194" s="1"/>
      <c r="J194" s="16"/>
    </row>
    <row r="195" spans="3:10" ht="15.75" customHeight="1" x14ac:dyDescent="0.35">
      <c r="C195" s="15"/>
      <c r="D195" s="1"/>
      <c r="E195" s="1"/>
      <c r="F195" s="3"/>
      <c r="G195" s="3"/>
      <c r="H195" s="1"/>
      <c r="I195" s="1"/>
      <c r="J195" s="16"/>
    </row>
    <row r="196" spans="3:10" ht="15.75" customHeight="1" x14ac:dyDescent="0.35">
      <c r="C196" s="15"/>
      <c r="D196" s="1"/>
      <c r="E196" s="1"/>
      <c r="F196" s="3"/>
      <c r="G196" s="3"/>
      <c r="H196" s="1"/>
      <c r="I196" s="1"/>
      <c r="J196" s="16"/>
    </row>
    <row r="197" spans="3:10" ht="15.75" customHeight="1" x14ac:dyDescent="0.35">
      <c r="C197" s="15"/>
      <c r="D197" s="1"/>
      <c r="E197" s="1"/>
      <c r="F197" s="3"/>
      <c r="G197" s="3"/>
      <c r="H197" s="1"/>
      <c r="I197" s="1"/>
      <c r="J197" s="16"/>
    </row>
    <row r="198" spans="3:10" ht="15.75" customHeight="1" x14ac:dyDescent="0.35">
      <c r="C198" s="15"/>
      <c r="D198" s="1"/>
      <c r="E198" s="1"/>
      <c r="F198" s="3"/>
      <c r="G198" s="3"/>
      <c r="H198" s="1"/>
      <c r="I198" s="1"/>
      <c r="J198" s="16"/>
    </row>
    <row r="199" spans="3:10" ht="15.75" customHeight="1" x14ac:dyDescent="0.35">
      <c r="C199" s="15"/>
      <c r="D199" s="1"/>
      <c r="E199" s="1"/>
      <c r="F199" s="3"/>
      <c r="G199" s="3"/>
      <c r="H199" s="1"/>
      <c r="I199" s="1"/>
      <c r="J199" s="16"/>
    </row>
    <row r="200" spans="3:10" ht="15.75" customHeight="1" x14ac:dyDescent="0.35">
      <c r="C200" s="15"/>
      <c r="D200" s="1"/>
      <c r="E200" s="1"/>
      <c r="F200" s="3"/>
      <c r="G200" s="3"/>
      <c r="H200" s="1"/>
      <c r="I200" s="1"/>
      <c r="J200" s="16"/>
    </row>
    <row r="201" spans="3:10" ht="15.75" customHeight="1" x14ac:dyDescent="0.35">
      <c r="C201" s="15"/>
      <c r="D201" s="1"/>
      <c r="E201" s="1"/>
      <c r="F201" s="3"/>
      <c r="G201" s="3"/>
      <c r="H201" s="1"/>
      <c r="I201" s="1"/>
      <c r="J201" s="16"/>
    </row>
    <row r="202" spans="3:10" ht="15.75" customHeight="1" x14ac:dyDescent="0.35">
      <c r="C202" s="15"/>
      <c r="D202" s="1"/>
      <c r="E202" s="1"/>
      <c r="F202" s="3"/>
      <c r="G202" s="3"/>
      <c r="H202" s="1"/>
      <c r="I202" s="1"/>
      <c r="J202" s="16"/>
    </row>
    <row r="203" spans="3:10" ht="15.75" customHeight="1" x14ac:dyDescent="0.35">
      <c r="C203" s="15"/>
      <c r="D203" s="1"/>
      <c r="E203" s="1"/>
      <c r="F203" s="3"/>
      <c r="G203" s="3"/>
      <c r="H203" s="1"/>
      <c r="I203" s="1"/>
      <c r="J203" s="16"/>
    </row>
    <row r="204" spans="3:10" ht="15.75" customHeight="1" x14ac:dyDescent="0.35">
      <c r="C204" s="15"/>
      <c r="D204" s="1"/>
      <c r="E204" s="1"/>
      <c r="F204" s="3"/>
      <c r="G204" s="3"/>
      <c r="H204" s="1"/>
      <c r="I204" s="1"/>
      <c r="J204" s="16"/>
    </row>
    <row r="205" spans="3:10" ht="15.75" customHeight="1" x14ac:dyDescent="0.35">
      <c r="C205" s="15"/>
      <c r="D205" s="1"/>
      <c r="E205" s="1"/>
      <c r="F205" s="3"/>
      <c r="G205" s="3"/>
      <c r="H205" s="1"/>
      <c r="I205" s="1"/>
      <c r="J205" s="16"/>
    </row>
    <row r="206" spans="3:10" ht="15.75" customHeight="1" x14ac:dyDescent="0.35">
      <c r="C206" s="15"/>
      <c r="D206" s="1"/>
      <c r="E206" s="1"/>
      <c r="F206" s="3"/>
      <c r="G206" s="3"/>
      <c r="H206" s="1"/>
      <c r="I206" s="1"/>
      <c r="J206" s="16"/>
    </row>
    <row r="207" spans="3:10" ht="15.75" customHeight="1" x14ac:dyDescent="0.35">
      <c r="C207" s="15"/>
      <c r="D207" s="1"/>
      <c r="E207" s="1"/>
      <c r="F207" s="3"/>
      <c r="G207" s="3"/>
      <c r="H207" s="1"/>
      <c r="I207" s="1"/>
      <c r="J207" s="16"/>
    </row>
    <row r="208" spans="3:10" ht="15.75" customHeight="1" x14ac:dyDescent="0.35">
      <c r="C208" s="15"/>
      <c r="D208" s="1"/>
      <c r="E208" s="1"/>
      <c r="F208" s="3"/>
      <c r="G208" s="3"/>
      <c r="H208" s="1"/>
      <c r="I208" s="1"/>
      <c r="J208" s="16"/>
    </row>
    <row r="209" spans="3:10" ht="15.75" customHeight="1" x14ac:dyDescent="0.35">
      <c r="C209" s="15"/>
      <c r="D209" s="1"/>
      <c r="E209" s="1"/>
      <c r="F209" s="3"/>
      <c r="G209" s="3"/>
      <c r="H209" s="1"/>
      <c r="I209" s="1"/>
      <c r="J209" s="16"/>
    </row>
    <row r="210" spans="3:10" ht="15.75" customHeight="1" x14ac:dyDescent="0.35">
      <c r="C210" s="15"/>
      <c r="D210" s="1"/>
      <c r="E210" s="1"/>
      <c r="F210" s="3"/>
      <c r="G210" s="3"/>
      <c r="H210" s="1"/>
      <c r="I210" s="1"/>
      <c r="J210" s="16"/>
    </row>
    <row r="211" spans="3:10" ht="15.75" customHeight="1" x14ac:dyDescent="0.35">
      <c r="C211" s="15"/>
      <c r="D211" s="1"/>
      <c r="E211" s="1"/>
      <c r="F211" s="3"/>
      <c r="G211" s="3"/>
      <c r="H211" s="1"/>
      <c r="I211" s="1"/>
      <c r="J211" s="16"/>
    </row>
    <row r="212" spans="3:10" ht="15.75" customHeight="1" x14ac:dyDescent="0.35">
      <c r="C212" s="15"/>
      <c r="D212" s="1"/>
      <c r="E212" s="1"/>
      <c r="F212" s="3"/>
      <c r="G212" s="3"/>
      <c r="H212" s="1"/>
      <c r="I212" s="1"/>
      <c r="J212" s="16"/>
    </row>
    <row r="213" spans="3:10" ht="15.75" customHeight="1" x14ac:dyDescent="0.35">
      <c r="C213" s="15"/>
      <c r="D213" s="1"/>
      <c r="E213" s="1"/>
      <c r="F213" s="3"/>
      <c r="G213" s="3"/>
      <c r="H213" s="1"/>
      <c r="I213" s="1"/>
      <c r="J213" s="16"/>
    </row>
    <row r="214" spans="3:10" ht="15.75" customHeight="1" x14ac:dyDescent="0.35">
      <c r="C214" s="15"/>
      <c r="D214" s="1"/>
      <c r="E214" s="1"/>
      <c r="F214" s="3"/>
      <c r="G214" s="3"/>
      <c r="H214" s="1"/>
      <c r="I214" s="1"/>
      <c r="J214" s="16"/>
    </row>
    <row r="215" spans="3:10" ht="15.75" customHeight="1" x14ac:dyDescent="0.35">
      <c r="C215" s="15"/>
      <c r="D215" s="1"/>
      <c r="E215" s="1"/>
      <c r="F215" s="3"/>
      <c r="G215" s="3"/>
      <c r="H215" s="1"/>
      <c r="I215" s="1"/>
      <c r="J215" s="16"/>
    </row>
    <row r="216" spans="3:10" ht="15.75" customHeight="1" x14ac:dyDescent="0.35">
      <c r="C216" s="15"/>
      <c r="D216" s="1"/>
      <c r="E216" s="1"/>
      <c r="F216" s="3"/>
      <c r="G216" s="3"/>
      <c r="H216" s="1"/>
      <c r="I216" s="1"/>
      <c r="J216" s="16"/>
    </row>
    <row r="217" spans="3:10" ht="15.75" customHeight="1" x14ac:dyDescent="0.35">
      <c r="C217" s="15"/>
      <c r="D217" s="1"/>
      <c r="E217" s="1"/>
      <c r="F217" s="3"/>
      <c r="G217" s="3"/>
      <c r="H217" s="1"/>
      <c r="I217" s="1"/>
      <c r="J217" s="16"/>
    </row>
    <row r="218" spans="3:10" ht="15.75" customHeight="1" x14ac:dyDescent="0.35">
      <c r="C218" s="15"/>
      <c r="D218" s="1"/>
      <c r="E218" s="1"/>
      <c r="F218" s="3"/>
      <c r="G218" s="3"/>
      <c r="H218" s="1"/>
      <c r="I218" s="1"/>
      <c r="J218" s="16"/>
    </row>
    <row r="219" spans="3:10" ht="15.75" customHeight="1" x14ac:dyDescent="0.35">
      <c r="C219" s="15"/>
      <c r="D219" s="1"/>
      <c r="E219" s="1"/>
      <c r="F219" s="3"/>
      <c r="G219" s="3"/>
      <c r="H219" s="1"/>
      <c r="I219" s="1"/>
      <c r="J219" s="16"/>
    </row>
    <row r="220" spans="3:10" ht="15.75" customHeight="1" x14ac:dyDescent="0.35">
      <c r="C220" s="15"/>
      <c r="D220" s="1"/>
      <c r="E220" s="1"/>
      <c r="F220" s="3"/>
      <c r="G220" s="3"/>
      <c r="H220" s="1"/>
      <c r="I220" s="1"/>
      <c r="J220" s="16"/>
    </row>
    <row r="221" spans="3:10" ht="15.75" customHeight="1" x14ac:dyDescent="0.35">
      <c r="C221" s="15"/>
      <c r="D221" s="1"/>
      <c r="E221" s="1"/>
      <c r="F221" s="3"/>
      <c r="G221" s="3"/>
      <c r="H221" s="1"/>
      <c r="I221" s="1"/>
      <c r="J221" s="16"/>
    </row>
    <row r="222" spans="3:10" ht="15.75" customHeight="1" x14ac:dyDescent="0.35">
      <c r="C222" s="15"/>
      <c r="D222" s="1"/>
      <c r="E222" s="1"/>
      <c r="F222" s="3"/>
      <c r="G222" s="3"/>
      <c r="H222" s="1"/>
      <c r="I222" s="1"/>
      <c r="J222" s="16"/>
    </row>
    <row r="223" spans="3:10" ht="15.75" customHeight="1" x14ac:dyDescent="0.35">
      <c r="C223" s="15"/>
      <c r="D223" s="1"/>
      <c r="E223" s="1"/>
      <c r="F223" s="3"/>
      <c r="G223" s="3"/>
      <c r="H223" s="1"/>
      <c r="I223" s="1"/>
      <c r="J223" s="16"/>
    </row>
    <row r="224" spans="3:10" ht="15.75" customHeight="1" x14ac:dyDescent="0.35">
      <c r="C224" s="15"/>
      <c r="D224" s="1"/>
      <c r="E224" s="1"/>
      <c r="F224" s="3"/>
      <c r="G224" s="3"/>
      <c r="H224" s="1"/>
      <c r="I224" s="1"/>
      <c r="J224" s="16"/>
    </row>
    <row r="225" spans="3:10" ht="15.75" customHeight="1" x14ac:dyDescent="0.35">
      <c r="C225" s="15"/>
      <c r="D225" s="1"/>
      <c r="E225" s="1"/>
      <c r="F225" s="3"/>
      <c r="G225" s="3"/>
      <c r="H225" s="1"/>
      <c r="I225" s="1"/>
      <c r="J225" s="16"/>
    </row>
    <row r="226" spans="3:10" ht="15.75" customHeight="1" x14ac:dyDescent="0.35">
      <c r="C226" s="15"/>
      <c r="D226" s="1"/>
      <c r="E226" s="1"/>
      <c r="F226" s="3"/>
      <c r="G226" s="3"/>
      <c r="H226" s="1"/>
      <c r="I226" s="1"/>
      <c r="J226" s="16"/>
    </row>
    <row r="227" spans="3:10" ht="15.75" customHeight="1" x14ac:dyDescent="0.35">
      <c r="C227" s="15"/>
      <c r="D227" s="1"/>
      <c r="E227" s="1"/>
      <c r="F227" s="3"/>
      <c r="G227" s="3"/>
      <c r="H227" s="1"/>
      <c r="I227" s="1"/>
      <c r="J227" s="16"/>
    </row>
    <row r="228" spans="3:10" ht="15.75" customHeight="1" x14ac:dyDescent="0.35">
      <c r="C228" s="15"/>
      <c r="D228" s="1"/>
      <c r="E228" s="1"/>
      <c r="F228" s="3"/>
      <c r="G228" s="3"/>
      <c r="H228" s="1"/>
      <c r="I228" s="1"/>
      <c r="J228" s="16"/>
    </row>
    <row r="229" spans="3:10" ht="15.75" customHeight="1" x14ac:dyDescent="0.35">
      <c r="C229" s="15"/>
      <c r="D229" s="1"/>
      <c r="E229" s="1"/>
      <c r="F229" s="3"/>
      <c r="G229" s="3"/>
      <c r="H229" s="1"/>
      <c r="I229" s="1"/>
      <c r="J229" s="16"/>
    </row>
    <row r="230" spans="3:10" ht="15.75" customHeight="1" x14ac:dyDescent="0.35">
      <c r="C230" s="15"/>
      <c r="D230" s="1"/>
      <c r="E230" s="1"/>
      <c r="F230" s="3"/>
      <c r="G230" s="3"/>
      <c r="H230" s="1"/>
      <c r="I230" s="1"/>
      <c r="J230" s="16"/>
    </row>
    <row r="231" spans="3:10" ht="15.75" customHeight="1" x14ac:dyDescent="0.35">
      <c r="C231" s="15"/>
      <c r="D231" s="1"/>
      <c r="E231" s="1"/>
      <c r="F231" s="3"/>
      <c r="G231" s="3"/>
      <c r="H231" s="1"/>
      <c r="I231" s="1"/>
      <c r="J231" s="16"/>
    </row>
    <row r="232" spans="3:10" ht="15.75" customHeight="1" x14ac:dyDescent="0.35">
      <c r="C232" s="15"/>
      <c r="D232" s="1"/>
      <c r="E232" s="1"/>
      <c r="F232" s="3"/>
      <c r="G232" s="3"/>
      <c r="H232" s="1"/>
      <c r="I232" s="1"/>
      <c r="J232" s="16"/>
    </row>
    <row r="233" spans="3:10" ht="15.75" customHeight="1" x14ac:dyDescent="0.35">
      <c r="C233" s="15"/>
      <c r="D233" s="1"/>
      <c r="E233" s="1"/>
      <c r="F233" s="3"/>
      <c r="G233" s="3"/>
      <c r="H233" s="1"/>
      <c r="I233" s="1"/>
      <c r="J233" s="16"/>
    </row>
    <row r="234" spans="3:10" ht="15.75" customHeight="1" x14ac:dyDescent="0.35">
      <c r="C234" s="15"/>
      <c r="D234" s="1"/>
      <c r="E234" s="1"/>
      <c r="F234" s="3"/>
      <c r="G234" s="3"/>
      <c r="H234" s="1"/>
      <c r="I234" s="1"/>
      <c r="J234" s="16"/>
    </row>
    <row r="235" spans="3:10" ht="15.75" customHeight="1" x14ac:dyDescent="0.35">
      <c r="C235" s="15"/>
      <c r="D235" s="1"/>
      <c r="E235" s="1"/>
      <c r="F235" s="3"/>
      <c r="G235" s="3"/>
      <c r="H235" s="1"/>
      <c r="I235" s="1"/>
      <c r="J235" s="16"/>
    </row>
    <row r="236" spans="3:10" ht="15.75" customHeight="1" x14ac:dyDescent="0.35">
      <c r="C236" s="15"/>
      <c r="D236" s="1"/>
      <c r="E236" s="1"/>
      <c r="F236" s="3"/>
      <c r="G236" s="3"/>
      <c r="H236" s="1"/>
      <c r="I236" s="1"/>
      <c r="J236" s="16"/>
    </row>
    <row r="237" spans="3:10" ht="15.75" customHeight="1" x14ac:dyDescent="0.35">
      <c r="C237" s="15"/>
      <c r="D237" s="1"/>
      <c r="E237" s="1"/>
      <c r="F237" s="3"/>
      <c r="G237" s="3"/>
      <c r="H237" s="1"/>
      <c r="I237" s="1"/>
      <c r="J237" s="16"/>
    </row>
    <row r="238" spans="3:10" ht="15.75" customHeight="1" x14ac:dyDescent="0.35">
      <c r="C238" s="15"/>
      <c r="D238" s="1"/>
      <c r="E238" s="1"/>
      <c r="F238" s="3"/>
      <c r="G238" s="3"/>
      <c r="H238" s="1"/>
      <c r="I238" s="1"/>
      <c r="J238" s="16"/>
    </row>
    <row r="239" spans="3:10" ht="15.75" customHeight="1" x14ac:dyDescent="0.35">
      <c r="C239" s="15"/>
      <c r="D239" s="1"/>
      <c r="E239" s="1"/>
      <c r="F239" s="3"/>
      <c r="G239" s="3"/>
      <c r="H239" s="1"/>
      <c r="I239" s="1"/>
      <c r="J239" s="16"/>
    </row>
    <row r="240" spans="3:10" ht="15.75" customHeight="1" x14ac:dyDescent="0.35">
      <c r="C240" s="15"/>
      <c r="D240" s="1"/>
      <c r="E240" s="1"/>
      <c r="F240" s="3"/>
      <c r="G240" s="3"/>
      <c r="H240" s="1"/>
      <c r="I240" s="1"/>
      <c r="J240" s="16"/>
    </row>
    <row r="241" spans="3:10" ht="15.75" customHeight="1" x14ac:dyDescent="0.35">
      <c r="C241" s="15"/>
      <c r="D241" s="1"/>
      <c r="E241" s="1"/>
      <c r="F241" s="3"/>
      <c r="G241" s="3"/>
      <c r="H241" s="1"/>
      <c r="I241" s="1"/>
      <c r="J241" s="16"/>
    </row>
    <row r="242" spans="3:10" ht="15.75" customHeight="1" x14ac:dyDescent="0.35">
      <c r="C242" s="15"/>
      <c r="D242" s="1"/>
      <c r="E242" s="1"/>
      <c r="F242" s="3"/>
      <c r="G242" s="3"/>
      <c r="H242" s="1"/>
      <c r="I242" s="1"/>
      <c r="J242" s="16"/>
    </row>
    <row r="243" spans="3:10" ht="15.75" customHeight="1" x14ac:dyDescent="0.35">
      <c r="C243" s="15"/>
      <c r="D243" s="1"/>
      <c r="E243" s="1"/>
      <c r="F243" s="3"/>
      <c r="G243" s="3"/>
      <c r="H243" s="1"/>
      <c r="I243" s="1"/>
      <c r="J243" s="16"/>
    </row>
    <row r="244" spans="3:10" ht="15.75" customHeight="1" x14ac:dyDescent="0.35">
      <c r="C244" s="15"/>
      <c r="D244" s="1"/>
      <c r="E244" s="1"/>
      <c r="F244" s="3"/>
      <c r="G244" s="3"/>
      <c r="H244" s="1"/>
      <c r="I244" s="1"/>
      <c r="J244" s="16"/>
    </row>
    <row r="245" spans="3:10" ht="15.75" customHeight="1" x14ac:dyDescent="0.35">
      <c r="C245" s="15"/>
      <c r="D245" s="1"/>
      <c r="E245" s="1"/>
      <c r="F245" s="3"/>
      <c r="G245" s="3"/>
      <c r="H245" s="1"/>
      <c r="I245" s="1"/>
      <c r="J245" s="16"/>
    </row>
    <row r="246" spans="3:10" ht="15.75" customHeight="1" x14ac:dyDescent="0.35">
      <c r="C246" s="15"/>
      <c r="D246" s="1"/>
      <c r="E246" s="1"/>
      <c r="F246" s="3"/>
      <c r="G246" s="3"/>
      <c r="H246" s="1"/>
      <c r="I246" s="1"/>
      <c r="J246" s="16"/>
    </row>
    <row r="247" spans="3:10" ht="15.75" customHeight="1" x14ac:dyDescent="0.35">
      <c r="C247" s="15"/>
      <c r="D247" s="1"/>
      <c r="E247" s="1"/>
      <c r="F247" s="3"/>
      <c r="G247" s="3"/>
      <c r="H247" s="1"/>
      <c r="I247" s="1"/>
      <c r="J247" s="16"/>
    </row>
    <row r="248" spans="3:10" ht="15.75" customHeight="1" x14ac:dyDescent="0.35">
      <c r="C248" s="15"/>
      <c r="D248" s="1"/>
      <c r="E248" s="1"/>
      <c r="F248" s="3"/>
      <c r="G248" s="3"/>
      <c r="H248" s="1"/>
      <c r="I248" s="1"/>
      <c r="J248" s="16"/>
    </row>
    <row r="249" spans="3:10" ht="15.75" customHeight="1" x14ac:dyDescent="0.35">
      <c r="C249" s="15"/>
      <c r="D249" s="1"/>
      <c r="E249" s="1"/>
      <c r="F249" s="3"/>
      <c r="G249" s="3"/>
      <c r="H249" s="1"/>
      <c r="I249" s="1"/>
      <c r="J249" s="16"/>
    </row>
    <row r="250" spans="3:10" ht="15.75" customHeight="1" x14ac:dyDescent="0.35">
      <c r="C250" s="15"/>
      <c r="D250" s="1"/>
      <c r="E250" s="1"/>
      <c r="F250" s="3"/>
      <c r="G250" s="3"/>
      <c r="H250" s="1"/>
      <c r="I250" s="1"/>
      <c r="J250" s="16"/>
    </row>
    <row r="251" spans="3:10" ht="15.75" customHeight="1" x14ac:dyDescent="0.35">
      <c r="C251" s="15"/>
      <c r="D251" s="1"/>
      <c r="E251" s="1"/>
      <c r="F251" s="3"/>
      <c r="G251" s="3"/>
      <c r="H251" s="1"/>
      <c r="I251" s="1"/>
      <c r="J251" s="16"/>
    </row>
    <row r="252" spans="3:10" ht="15.75" customHeight="1" x14ac:dyDescent="0.35">
      <c r="C252" s="15"/>
      <c r="D252" s="1"/>
      <c r="E252" s="1"/>
      <c r="F252" s="3"/>
      <c r="G252" s="3"/>
      <c r="H252" s="1"/>
      <c r="I252" s="1"/>
      <c r="J252" s="16"/>
    </row>
    <row r="253" spans="3:10" ht="15.75" customHeight="1" x14ac:dyDescent="0.35">
      <c r="C253" s="15"/>
      <c r="D253" s="1"/>
      <c r="E253" s="1"/>
      <c r="F253" s="3"/>
      <c r="G253" s="3"/>
      <c r="H253" s="1"/>
      <c r="I253" s="1"/>
      <c r="J253" s="16"/>
    </row>
    <row r="254" spans="3:10" ht="15.75" customHeight="1" x14ac:dyDescent="0.35">
      <c r="C254" s="15"/>
      <c r="D254" s="1"/>
      <c r="E254" s="1"/>
      <c r="F254" s="3"/>
      <c r="G254" s="3"/>
      <c r="H254" s="1"/>
      <c r="I254" s="1"/>
      <c r="J254" s="16"/>
    </row>
    <row r="255" spans="3:10" ht="15.75" customHeight="1" x14ac:dyDescent="0.35">
      <c r="C255" s="15"/>
      <c r="D255" s="1"/>
      <c r="E255" s="1"/>
      <c r="F255" s="3"/>
      <c r="G255" s="3"/>
      <c r="H255" s="1"/>
      <c r="I255" s="1"/>
      <c r="J255" s="16"/>
    </row>
    <row r="256" spans="3:10" ht="15.75" customHeight="1" x14ac:dyDescent="0.35">
      <c r="C256" s="15"/>
      <c r="D256" s="1"/>
      <c r="E256" s="1"/>
      <c r="F256" s="3"/>
      <c r="G256" s="3"/>
      <c r="H256" s="1"/>
      <c r="I256" s="1"/>
      <c r="J256" s="16"/>
    </row>
    <row r="257" spans="3:10" ht="15.75" customHeight="1" x14ac:dyDescent="0.35">
      <c r="C257" s="15"/>
      <c r="D257" s="1"/>
      <c r="E257" s="1"/>
      <c r="F257" s="3"/>
      <c r="G257" s="3"/>
      <c r="H257" s="1"/>
      <c r="I257" s="1"/>
      <c r="J257" s="16"/>
    </row>
    <row r="258" spans="3:10" ht="15.75" customHeight="1" x14ac:dyDescent="0.35">
      <c r="C258" s="15"/>
      <c r="D258" s="1"/>
      <c r="E258" s="1"/>
      <c r="F258" s="3"/>
      <c r="G258" s="3"/>
      <c r="H258" s="1"/>
      <c r="I258" s="1"/>
      <c r="J258" s="16"/>
    </row>
    <row r="259" spans="3:10" ht="15.75" customHeight="1" x14ac:dyDescent="0.35">
      <c r="C259" s="15"/>
      <c r="D259" s="1"/>
      <c r="E259" s="1"/>
      <c r="F259" s="3"/>
      <c r="G259" s="3"/>
      <c r="H259" s="1"/>
      <c r="I259" s="1"/>
      <c r="J259" s="16"/>
    </row>
    <row r="260" spans="3:10" ht="15.75" customHeight="1" x14ac:dyDescent="0.35">
      <c r="C260" s="15"/>
      <c r="D260" s="1"/>
      <c r="E260" s="1"/>
      <c r="F260" s="3"/>
      <c r="G260" s="3"/>
      <c r="H260" s="1"/>
      <c r="I260" s="1"/>
      <c r="J260" s="16"/>
    </row>
    <row r="261" spans="3:10" ht="15.75" customHeight="1" x14ac:dyDescent="0.35">
      <c r="C261" s="15"/>
      <c r="D261" s="1"/>
      <c r="E261" s="1"/>
      <c r="F261" s="3"/>
      <c r="G261" s="3"/>
      <c r="H261" s="1"/>
      <c r="I261" s="1"/>
      <c r="J261" s="16"/>
    </row>
    <row r="262" spans="3:10" ht="15.75" customHeight="1" x14ac:dyDescent="0.35">
      <c r="C262" s="15"/>
      <c r="D262" s="1"/>
      <c r="E262" s="1"/>
      <c r="F262" s="3"/>
      <c r="G262" s="3"/>
      <c r="H262" s="1"/>
      <c r="I262" s="1"/>
      <c r="J262" s="16"/>
    </row>
    <row r="263" spans="3:10" ht="15.75" customHeight="1" x14ac:dyDescent="0.35">
      <c r="C263" s="15"/>
      <c r="D263" s="1"/>
      <c r="E263" s="1"/>
      <c r="F263" s="3"/>
      <c r="G263" s="3"/>
      <c r="H263" s="1"/>
      <c r="I263" s="1"/>
      <c r="J263" s="16"/>
    </row>
    <row r="264" spans="3:10" ht="15.75" customHeight="1" x14ac:dyDescent="0.35">
      <c r="C264" s="15"/>
      <c r="D264" s="1"/>
      <c r="E264" s="1"/>
      <c r="F264" s="3"/>
      <c r="G264" s="3"/>
      <c r="H264" s="1"/>
      <c r="I264" s="1"/>
      <c r="J264" s="16"/>
    </row>
    <row r="265" spans="3:10" ht="15.75" customHeight="1" x14ac:dyDescent="0.35">
      <c r="C265" s="15"/>
      <c r="D265" s="1"/>
      <c r="E265" s="1"/>
      <c r="F265" s="3"/>
      <c r="G265" s="3"/>
      <c r="H265" s="1"/>
      <c r="I265" s="1"/>
      <c r="J265" s="16"/>
    </row>
    <row r="266" spans="3:10" ht="15.75" customHeight="1" x14ac:dyDescent="0.35">
      <c r="C266" s="15"/>
      <c r="D266" s="1"/>
      <c r="E266" s="1"/>
      <c r="F266" s="3"/>
      <c r="G266" s="3"/>
      <c r="H266" s="1"/>
      <c r="I266" s="1"/>
      <c r="J266" s="16"/>
    </row>
    <row r="267" spans="3:10" ht="15.75" customHeight="1" x14ac:dyDescent="0.35">
      <c r="C267" s="15"/>
      <c r="D267" s="1"/>
      <c r="E267" s="1"/>
      <c r="F267" s="3"/>
      <c r="G267" s="3"/>
      <c r="H267" s="1"/>
      <c r="I267" s="1"/>
      <c r="J267" s="16"/>
    </row>
    <row r="268" spans="3:10" ht="15.75" customHeight="1" x14ac:dyDescent="0.35">
      <c r="C268" s="15"/>
      <c r="D268" s="1"/>
      <c r="E268" s="1"/>
      <c r="F268" s="3"/>
      <c r="G268" s="3"/>
      <c r="H268" s="1"/>
      <c r="I268" s="1"/>
      <c r="J268" s="16"/>
    </row>
    <row r="269" spans="3:10" ht="15.75" customHeight="1" x14ac:dyDescent="0.35">
      <c r="C269" s="15"/>
      <c r="D269" s="1"/>
      <c r="E269" s="1"/>
      <c r="F269" s="3"/>
      <c r="G269" s="3"/>
      <c r="H269" s="1"/>
      <c r="I269" s="1"/>
      <c r="J269" s="16"/>
    </row>
    <row r="270" spans="3:10" ht="15.75" customHeight="1" x14ac:dyDescent="0.35">
      <c r="C270" s="15"/>
      <c r="D270" s="1"/>
      <c r="E270" s="1"/>
      <c r="F270" s="3"/>
      <c r="G270" s="3"/>
      <c r="H270" s="1"/>
      <c r="I270" s="1"/>
      <c r="J270" s="16"/>
    </row>
    <row r="271" spans="3:10" ht="15.75" customHeight="1" x14ac:dyDescent="0.35">
      <c r="C271" s="15"/>
      <c r="D271" s="1"/>
      <c r="E271" s="1"/>
      <c r="F271" s="3"/>
      <c r="G271" s="3"/>
      <c r="H271" s="1"/>
      <c r="I271" s="1"/>
      <c r="J271" s="16"/>
    </row>
    <row r="272" spans="3:10" ht="15.75" customHeight="1" x14ac:dyDescent="0.35">
      <c r="C272" s="15"/>
      <c r="D272" s="1"/>
      <c r="E272" s="1"/>
      <c r="F272" s="3"/>
      <c r="G272" s="3"/>
      <c r="H272" s="1"/>
      <c r="I272" s="1"/>
      <c r="J272" s="16"/>
    </row>
    <row r="273" spans="3:10" ht="15.75" customHeight="1" x14ac:dyDescent="0.35">
      <c r="C273" s="15"/>
      <c r="D273" s="1"/>
      <c r="E273" s="1"/>
      <c r="F273" s="3"/>
      <c r="G273" s="3"/>
      <c r="H273" s="1"/>
      <c r="I273" s="1"/>
      <c r="J273" s="16"/>
    </row>
    <row r="274" spans="3:10" ht="15.75" customHeight="1" x14ac:dyDescent="0.35">
      <c r="C274" s="15"/>
      <c r="D274" s="1"/>
      <c r="E274" s="1"/>
      <c r="F274" s="3"/>
      <c r="G274" s="3"/>
      <c r="H274" s="1"/>
      <c r="I274" s="1"/>
      <c r="J274" s="16"/>
    </row>
    <row r="275" spans="3:10" ht="15.75" customHeight="1" x14ac:dyDescent="0.35">
      <c r="C275" s="15"/>
      <c r="D275" s="1"/>
      <c r="E275" s="1"/>
      <c r="F275" s="3"/>
      <c r="G275" s="3"/>
      <c r="H275" s="1"/>
      <c r="I275" s="1"/>
      <c r="J275" s="16"/>
    </row>
    <row r="276" spans="3:10" ht="15.75" customHeight="1" x14ac:dyDescent="0.35">
      <c r="C276" s="15"/>
      <c r="D276" s="1"/>
      <c r="E276" s="1"/>
      <c r="F276" s="3"/>
      <c r="G276" s="3"/>
      <c r="H276" s="1"/>
      <c r="I276" s="1"/>
      <c r="J276" s="16"/>
    </row>
    <row r="277" spans="3:10" ht="15.75" customHeight="1" x14ac:dyDescent="0.35">
      <c r="C277" s="15"/>
      <c r="D277" s="1"/>
      <c r="E277" s="1"/>
      <c r="F277" s="3"/>
      <c r="G277" s="3"/>
      <c r="H277" s="1"/>
      <c r="I277" s="1"/>
      <c r="J277" s="16"/>
    </row>
    <row r="278" spans="3:10" ht="15.75" customHeight="1" x14ac:dyDescent="0.35">
      <c r="C278" s="15"/>
      <c r="D278" s="1"/>
      <c r="E278" s="1"/>
      <c r="F278" s="3"/>
      <c r="G278" s="3"/>
      <c r="H278" s="1"/>
      <c r="I278" s="1"/>
      <c r="J278" s="16"/>
    </row>
    <row r="279" spans="3:10" ht="15.75" customHeight="1" x14ac:dyDescent="0.35">
      <c r="C279" s="15"/>
      <c r="D279" s="1"/>
      <c r="E279" s="1"/>
      <c r="F279" s="3"/>
      <c r="G279" s="3"/>
      <c r="H279" s="1"/>
      <c r="I279" s="1"/>
      <c r="J279" s="16"/>
    </row>
    <row r="280" spans="3:10" ht="15.75" customHeight="1" x14ac:dyDescent="0.35">
      <c r="C280" s="15"/>
      <c r="D280" s="1"/>
      <c r="E280" s="1"/>
      <c r="F280" s="3"/>
      <c r="G280" s="3"/>
      <c r="H280" s="1"/>
      <c r="I280" s="1"/>
      <c r="J280" s="16"/>
    </row>
    <row r="281" spans="3:10" ht="15.75" customHeight="1" x14ac:dyDescent="0.35">
      <c r="C281" s="15"/>
      <c r="D281" s="1"/>
      <c r="E281" s="1"/>
      <c r="F281" s="3"/>
      <c r="G281" s="3"/>
      <c r="H281" s="1"/>
      <c r="I281" s="1"/>
      <c r="J281" s="16"/>
    </row>
    <row r="282" spans="3:10" ht="15.75" customHeight="1" x14ac:dyDescent="0.35">
      <c r="C282" s="15"/>
      <c r="D282" s="1"/>
      <c r="E282" s="1"/>
      <c r="F282" s="3"/>
      <c r="G282" s="3"/>
      <c r="H282" s="1"/>
      <c r="I282" s="1"/>
      <c r="J282" s="16"/>
    </row>
    <row r="283" spans="3:10" ht="15.75" customHeight="1" x14ac:dyDescent="0.35">
      <c r="C283" s="15"/>
      <c r="D283" s="1"/>
      <c r="E283" s="1"/>
      <c r="F283" s="3"/>
      <c r="G283" s="3"/>
      <c r="H283" s="1"/>
      <c r="I283" s="1"/>
      <c r="J283" s="16"/>
    </row>
    <row r="284" spans="3:10" ht="15.75" customHeight="1" x14ac:dyDescent="0.35">
      <c r="C284" s="15"/>
      <c r="D284" s="1"/>
      <c r="E284" s="1"/>
      <c r="F284" s="3"/>
      <c r="G284" s="3"/>
      <c r="H284" s="1"/>
      <c r="I284" s="1"/>
      <c r="J284" s="16"/>
    </row>
    <row r="285" spans="3:10" ht="15.75" customHeight="1" x14ac:dyDescent="0.35">
      <c r="C285" s="15"/>
      <c r="D285" s="1"/>
      <c r="E285" s="1"/>
      <c r="F285" s="3"/>
      <c r="G285" s="3"/>
      <c r="H285" s="1"/>
      <c r="I285" s="1"/>
      <c r="J285" s="16"/>
    </row>
    <row r="286" spans="3:10" ht="15.75" customHeight="1" x14ac:dyDescent="0.35">
      <c r="C286" s="15"/>
      <c r="D286" s="1"/>
      <c r="E286" s="1"/>
      <c r="F286" s="3"/>
      <c r="G286" s="3"/>
      <c r="H286" s="1"/>
      <c r="I286" s="1"/>
      <c r="J286" s="16"/>
    </row>
    <row r="287" spans="3:10" ht="15.75" customHeight="1" x14ac:dyDescent="0.35">
      <c r="C287" s="15"/>
      <c r="D287" s="1"/>
      <c r="E287" s="1"/>
      <c r="F287" s="3"/>
      <c r="G287" s="3"/>
      <c r="H287" s="1"/>
      <c r="I287" s="1"/>
      <c r="J287" s="16"/>
    </row>
    <row r="288" spans="3:10" ht="15.75" customHeight="1" x14ac:dyDescent="0.35">
      <c r="C288" s="15"/>
      <c r="D288" s="1"/>
      <c r="E288" s="1"/>
      <c r="F288" s="3"/>
      <c r="G288" s="3"/>
      <c r="H288" s="1"/>
      <c r="I288" s="1"/>
      <c r="J288" s="16"/>
    </row>
    <row r="289" spans="3:10" ht="15.75" customHeight="1" x14ac:dyDescent="0.35">
      <c r="C289" s="15"/>
      <c r="D289" s="1"/>
      <c r="E289" s="1"/>
      <c r="F289" s="3"/>
      <c r="G289" s="3"/>
      <c r="H289" s="1"/>
      <c r="I289" s="1"/>
      <c r="J289" s="16"/>
    </row>
    <row r="290" spans="3:10" ht="15.75" customHeight="1" x14ac:dyDescent="0.35">
      <c r="C290" s="15"/>
      <c r="D290" s="1"/>
      <c r="E290" s="1"/>
      <c r="F290" s="3"/>
      <c r="G290" s="3"/>
      <c r="H290" s="1"/>
      <c r="I290" s="1"/>
      <c r="J290" s="16"/>
    </row>
    <row r="291" spans="3:10" ht="15.75" customHeight="1" x14ac:dyDescent="0.35">
      <c r="C291" s="15"/>
      <c r="D291" s="1"/>
      <c r="E291" s="1"/>
      <c r="F291" s="3"/>
      <c r="G291" s="3"/>
      <c r="H291" s="1"/>
      <c r="I291" s="1"/>
      <c r="J291" s="16"/>
    </row>
    <row r="292" spans="3:10" ht="15.75" customHeight="1" x14ac:dyDescent="0.35">
      <c r="C292" s="15"/>
      <c r="D292" s="1"/>
      <c r="E292" s="1"/>
      <c r="F292" s="3"/>
      <c r="G292" s="3"/>
      <c r="H292" s="1"/>
      <c r="I292" s="1"/>
      <c r="J292" s="16"/>
    </row>
    <row r="293" spans="3:10" ht="15.75" customHeight="1" x14ac:dyDescent="0.35">
      <c r="C293" s="15"/>
      <c r="D293" s="1"/>
      <c r="E293" s="1"/>
      <c r="F293" s="3"/>
      <c r="G293" s="3"/>
      <c r="H293" s="1"/>
      <c r="I293" s="1"/>
      <c r="J293" s="16"/>
    </row>
    <row r="294" spans="3:10" ht="15.75" customHeight="1" x14ac:dyDescent="0.35">
      <c r="C294" s="15"/>
      <c r="D294" s="1"/>
      <c r="E294" s="1"/>
      <c r="F294" s="3"/>
      <c r="G294" s="3"/>
      <c r="H294" s="1"/>
      <c r="I294" s="1"/>
      <c r="J294" s="16"/>
    </row>
    <row r="295" spans="3:10" ht="15.75" customHeight="1" x14ac:dyDescent="0.35">
      <c r="C295" s="15"/>
      <c r="D295" s="1"/>
      <c r="E295" s="1"/>
      <c r="F295" s="3"/>
      <c r="G295" s="3"/>
      <c r="H295" s="1"/>
      <c r="I295" s="1"/>
      <c r="J295" s="16"/>
    </row>
    <row r="296" spans="3:10" ht="15.75" customHeight="1" x14ac:dyDescent="0.35">
      <c r="C296" s="15"/>
      <c r="D296" s="1"/>
      <c r="E296" s="1"/>
      <c r="F296" s="3"/>
      <c r="G296" s="3"/>
      <c r="H296" s="1"/>
      <c r="I296" s="1"/>
      <c r="J296" s="16"/>
    </row>
    <row r="297" spans="3:10" ht="15.75" customHeight="1" x14ac:dyDescent="0.35">
      <c r="C297" s="15"/>
      <c r="D297" s="1"/>
      <c r="E297" s="1"/>
      <c r="F297" s="3"/>
      <c r="G297" s="3"/>
      <c r="H297" s="1"/>
      <c r="I297" s="1"/>
      <c r="J297" s="16"/>
    </row>
    <row r="298" spans="3:10" ht="15.75" customHeight="1" x14ac:dyDescent="0.35">
      <c r="C298" s="15"/>
      <c r="D298" s="1"/>
      <c r="E298" s="1"/>
      <c r="F298" s="3"/>
      <c r="G298" s="3"/>
      <c r="H298" s="1"/>
      <c r="I298" s="1"/>
      <c r="J298" s="16"/>
    </row>
    <row r="299" spans="3:10" ht="15.75" customHeight="1" x14ac:dyDescent="0.35">
      <c r="C299" s="15"/>
      <c r="D299" s="1"/>
      <c r="E299" s="1"/>
      <c r="F299" s="3"/>
      <c r="G299" s="3"/>
      <c r="H299" s="1"/>
      <c r="I299" s="1"/>
      <c r="J299" s="16"/>
    </row>
    <row r="300" spans="3:10" ht="15.75" customHeight="1" x14ac:dyDescent="0.35">
      <c r="C300" s="15"/>
      <c r="D300" s="1"/>
      <c r="E300" s="1"/>
      <c r="F300" s="3"/>
      <c r="G300" s="3"/>
      <c r="H300" s="1"/>
      <c r="I300" s="1"/>
      <c r="J300" s="16"/>
    </row>
  </sheetData>
  <mergeCells count="5">
    <mergeCell ref="E4:G4"/>
    <mergeCell ref="E5:G5"/>
    <mergeCell ref="B2:H2"/>
    <mergeCell ref="B1:J1"/>
    <mergeCell ref="C3:G3"/>
  </mergeCells>
  <conditionalFormatting sqref="I1:I9 I101:I300">
    <cfRule type="beginsWith" dxfId="0" priority="1" operator="beginsWith" text="OK">
      <formula>LEFT((I1),LEN("OK"))=("OK")</formula>
    </cfRule>
  </conditionalFormatting>
  <dataValidations count="3">
    <dataValidation type="list" allowBlank="1" showInputMessage="1" showErrorMessage="1" sqref="B11:B100" xr:uid="{D8D1ED02-4D41-4CD2-A440-377008C65D04}">
      <formula1>"1ª FILIAÇÃO, RENOVAÇÃO"</formula1>
    </dataValidation>
    <dataValidation type="list" allowBlank="1" showInputMessage="1" showErrorMessage="1" sqref="H11:H100" xr:uid="{4806C8F3-7B74-44EE-AA3A-3D47328D5CF7}">
      <formula1>"ATLETA, DIRIGENTE, TÉCNICO, AUXILIAR"</formula1>
    </dataValidation>
    <dataValidation type="list" allowBlank="1" showInputMessage="1" showErrorMessage="1" sqref="G11:G100" xr:uid="{E9E3D447-8218-4B4E-986E-849AFEFD5D5E}">
      <formula1>"FEMININO, MASCULINO"</formula1>
    </dataValidation>
  </dataValidations>
  <pageMargins left="0.51181102362204722" right="0.51181102362204722" top="0.78740157480314965" bottom="0.78740157480314965" header="0" footer="0"/>
  <pageSetup paperSize="9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54"/>
  <sheetViews>
    <sheetView workbookViewId="0"/>
  </sheetViews>
  <sheetFormatPr defaultColWidth="14.453125" defaultRowHeight="15" customHeight="1" x14ac:dyDescent="0.35"/>
  <cols>
    <col min="1" max="1" width="12.453125" customWidth="1"/>
    <col min="2" max="2" width="36.54296875" customWidth="1"/>
    <col min="3" max="3" width="14.08984375" customWidth="1"/>
    <col min="4" max="4" width="18.54296875" customWidth="1"/>
    <col min="5" max="5" width="13.26953125" customWidth="1"/>
    <col min="6" max="6" width="12.26953125" customWidth="1"/>
    <col min="7" max="7" width="10.08984375" customWidth="1"/>
    <col min="8" max="8" width="13.7265625" customWidth="1"/>
    <col min="9" max="9" width="14.7265625" customWidth="1"/>
    <col min="10" max="10" width="13.7265625" hidden="1" customWidth="1"/>
    <col min="11" max="20" width="8.7265625" customWidth="1"/>
  </cols>
  <sheetData>
    <row r="1" spans="1:20" ht="21.75" customHeight="1" x14ac:dyDescent="0.35">
      <c r="A1" s="17" t="s">
        <v>0</v>
      </c>
      <c r="B1" s="18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1" t="s">
        <v>8</v>
      </c>
      <c r="J1" s="2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1.75" customHeight="1" x14ac:dyDescent="0.35">
      <c r="A2" s="22" t="s">
        <v>9</v>
      </c>
      <c r="B2" s="23" t="s">
        <v>10</v>
      </c>
      <c r="C2" s="24">
        <v>39090</v>
      </c>
      <c r="D2" s="25" t="s">
        <v>11</v>
      </c>
      <c r="E2" s="25" t="s">
        <v>12</v>
      </c>
      <c r="F2" s="25" t="s">
        <v>13</v>
      </c>
      <c r="G2" s="25">
        <v>2017</v>
      </c>
      <c r="H2" s="26" t="s">
        <v>14</v>
      </c>
      <c r="I2" s="27" t="s">
        <v>15</v>
      </c>
      <c r="J2" s="6" t="s">
        <v>16</v>
      </c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21.75" customHeight="1" x14ac:dyDescent="0.35">
      <c r="A3" s="22" t="s">
        <v>9</v>
      </c>
      <c r="B3" s="23" t="s">
        <v>17</v>
      </c>
      <c r="C3" s="24">
        <v>31978</v>
      </c>
      <c r="D3" s="25" t="s">
        <v>18</v>
      </c>
      <c r="E3" s="25" t="s">
        <v>19</v>
      </c>
      <c r="F3" s="25" t="s">
        <v>13</v>
      </c>
      <c r="G3" s="25">
        <v>2018</v>
      </c>
      <c r="H3" s="26" t="s">
        <v>14</v>
      </c>
      <c r="I3" s="27" t="s">
        <v>20</v>
      </c>
      <c r="J3" s="6" t="s">
        <v>16</v>
      </c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1.75" customHeight="1" x14ac:dyDescent="0.35">
      <c r="A4" s="22" t="s">
        <v>9</v>
      </c>
      <c r="B4" s="23" t="s">
        <v>21</v>
      </c>
      <c r="C4" s="24">
        <v>24867</v>
      </c>
      <c r="D4" s="25" t="s">
        <v>22</v>
      </c>
      <c r="E4" s="25" t="s">
        <v>19</v>
      </c>
      <c r="F4" s="25" t="s">
        <v>13</v>
      </c>
      <c r="G4" s="25">
        <v>2017</v>
      </c>
      <c r="H4" s="28" t="s">
        <v>14</v>
      </c>
      <c r="I4" s="27" t="s">
        <v>23</v>
      </c>
      <c r="J4" s="6" t="s">
        <v>16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1.75" customHeight="1" x14ac:dyDescent="0.35">
      <c r="A5" s="22" t="s">
        <v>9</v>
      </c>
      <c r="B5" s="23" t="s">
        <v>24</v>
      </c>
      <c r="C5" s="24">
        <v>31330</v>
      </c>
      <c r="D5" s="25" t="s">
        <v>25</v>
      </c>
      <c r="E5" s="25" t="s">
        <v>19</v>
      </c>
      <c r="F5" s="25" t="s">
        <v>13</v>
      </c>
      <c r="G5" s="25">
        <v>2003</v>
      </c>
      <c r="H5" s="28" t="s">
        <v>14</v>
      </c>
      <c r="I5" s="27" t="s">
        <v>26</v>
      </c>
      <c r="J5" s="6" t="s">
        <v>16</v>
      </c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21.75" customHeight="1" x14ac:dyDescent="0.35">
      <c r="A6" s="22" t="s">
        <v>9</v>
      </c>
      <c r="B6" s="23" t="s">
        <v>27</v>
      </c>
      <c r="C6" s="24">
        <v>37654</v>
      </c>
      <c r="D6" s="25" t="s">
        <v>28</v>
      </c>
      <c r="E6" s="25" t="s">
        <v>29</v>
      </c>
      <c r="F6" s="25" t="s">
        <v>13</v>
      </c>
      <c r="G6" s="25">
        <v>2008</v>
      </c>
      <c r="H6" s="29" t="s">
        <v>14</v>
      </c>
      <c r="I6" s="27" t="s">
        <v>30</v>
      </c>
      <c r="J6" s="6" t="s">
        <v>16</v>
      </c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1.75" customHeight="1" x14ac:dyDescent="0.35">
      <c r="A7" s="22" t="s">
        <v>9</v>
      </c>
      <c r="B7" s="23" t="s">
        <v>31</v>
      </c>
      <c r="C7" s="24">
        <v>36426</v>
      </c>
      <c r="D7" s="25" t="s">
        <v>32</v>
      </c>
      <c r="E7" s="25" t="s">
        <v>33</v>
      </c>
      <c r="F7" s="25" t="s">
        <v>13</v>
      </c>
      <c r="G7" s="25">
        <v>2014</v>
      </c>
      <c r="H7" s="28" t="s">
        <v>14</v>
      </c>
      <c r="I7" s="27" t="s">
        <v>34</v>
      </c>
      <c r="J7" s="2" t="s">
        <v>35</v>
      </c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21.75" customHeight="1" x14ac:dyDescent="0.35">
      <c r="A8" s="22" t="s">
        <v>9</v>
      </c>
      <c r="B8" s="23" t="s">
        <v>36</v>
      </c>
      <c r="C8" s="24">
        <v>24337</v>
      </c>
      <c r="D8" s="25" t="s">
        <v>37</v>
      </c>
      <c r="E8" s="25" t="s">
        <v>19</v>
      </c>
      <c r="F8" s="25" t="s">
        <v>13</v>
      </c>
      <c r="G8" s="25">
        <v>2011</v>
      </c>
      <c r="H8" s="28" t="s">
        <v>14</v>
      </c>
      <c r="I8" s="27" t="s">
        <v>23</v>
      </c>
      <c r="J8" s="7" t="s">
        <v>38</v>
      </c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21.75" customHeight="1" x14ac:dyDescent="0.35">
      <c r="A9" s="22" t="s">
        <v>9</v>
      </c>
      <c r="B9" s="23" t="s">
        <v>39</v>
      </c>
      <c r="C9" s="24">
        <v>31362</v>
      </c>
      <c r="D9" s="25" t="s">
        <v>40</v>
      </c>
      <c r="E9" s="25" t="s">
        <v>19</v>
      </c>
      <c r="F9" s="25" t="s">
        <v>13</v>
      </c>
      <c r="G9" s="25">
        <v>2015</v>
      </c>
      <c r="H9" s="28" t="s">
        <v>14</v>
      </c>
      <c r="I9" s="27" t="s">
        <v>41</v>
      </c>
      <c r="J9" s="7" t="s">
        <v>38</v>
      </c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21.75" customHeight="1" x14ac:dyDescent="0.35">
      <c r="A10" s="22" t="s">
        <v>9</v>
      </c>
      <c r="B10" s="23" t="s">
        <v>42</v>
      </c>
      <c r="C10" s="24">
        <v>31460</v>
      </c>
      <c r="D10" s="25" t="s">
        <v>25</v>
      </c>
      <c r="E10" s="25" t="s">
        <v>19</v>
      </c>
      <c r="F10" s="25" t="s">
        <v>13</v>
      </c>
      <c r="G10" s="25">
        <v>2018</v>
      </c>
      <c r="H10" s="28" t="s">
        <v>14</v>
      </c>
      <c r="I10" s="27" t="s">
        <v>20</v>
      </c>
      <c r="J10" s="7" t="s">
        <v>43</v>
      </c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21.75" customHeight="1" x14ac:dyDescent="0.35">
      <c r="A11" s="22" t="s">
        <v>9</v>
      </c>
      <c r="B11" s="23" t="s">
        <v>44</v>
      </c>
      <c r="C11" s="24">
        <v>25317</v>
      </c>
      <c r="D11" s="25" t="s">
        <v>40</v>
      </c>
      <c r="E11" s="25" t="s">
        <v>19</v>
      </c>
      <c r="F11" s="25" t="s">
        <v>45</v>
      </c>
      <c r="G11" s="25">
        <v>1994</v>
      </c>
      <c r="H11" s="28" t="s">
        <v>14</v>
      </c>
      <c r="I11" s="27" t="s">
        <v>34</v>
      </c>
      <c r="J11" s="7" t="s">
        <v>43</v>
      </c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21.75" customHeight="1" x14ac:dyDescent="0.35">
      <c r="A12" s="22" t="s">
        <v>9</v>
      </c>
      <c r="B12" s="23" t="s">
        <v>46</v>
      </c>
      <c r="C12" s="24">
        <v>38793</v>
      </c>
      <c r="D12" s="25" t="s">
        <v>40</v>
      </c>
      <c r="E12" s="25" t="s">
        <v>47</v>
      </c>
      <c r="F12" s="25" t="s">
        <v>13</v>
      </c>
      <c r="G12" s="25">
        <v>2016</v>
      </c>
      <c r="H12" s="28" t="s">
        <v>14</v>
      </c>
      <c r="I12" s="27" t="s">
        <v>48</v>
      </c>
      <c r="J12" s="7" t="s">
        <v>38</v>
      </c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21.75" customHeight="1" x14ac:dyDescent="0.35">
      <c r="A13" s="22" t="s">
        <v>9</v>
      </c>
      <c r="B13" s="23" t="s">
        <v>49</v>
      </c>
      <c r="C13" s="24">
        <v>30274</v>
      </c>
      <c r="D13" s="25" t="s">
        <v>37</v>
      </c>
      <c r="E13" s="25" t="s">
        <v>19</v>
      </c>
      <c r="F13" s="25" t="s">
        <v>13</v>
      </c>
      <c r="G13" s="25">
        <v>2010</v>
      </c>
      <c r="H13" s="28" t="s">
        <v>14</v>
      </c>
      <c r="I13" s="27" t="s">
        <v>20</v>
      </c>
      <c r="J13" s="7" t="s">
        <v>43</v>
      </c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21.75" customHeight="1" x14ac:dyDescent="0.35">
      <c r="A14" s="22" t="s">
        <v>9</v>
      </c>
      <c r="B14" s="23" t="s">
        <v>50</v>
      </c>
      <c r="C14" s="24">
        <v>29118</v>
      </c>
      <c r="D14" s="25" t="s">
        <v>28</v>
      </c>
      <c r="E14" s="25" t="s">
        <v>19</v>
      </c>
      <c r="F14" s="25" t="s">
        <v>13</v>
      </c>
      <c r="G14" s="25">
        <v>1996</v>
      </c>
      <c r="H14" s="28" t="s">
        <v>14</v>
      </c>
      <c r="I14" s="27" t="s">
        <v>51</v>
      </c>
      <c r="J14" s="7" t="s">
        <v>52</v>
      </c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21.75" customHeight="1" x14ac:dyDescent="0.35">
      <c r="A15" s="22" t="s">
        <v>9</v>
      </c>
      <c r="B15" s="23" t="s">
        <v>53</v>
      </c>
      <c r="C15" s="24">
        <v>38785</v>
      </c>
      <c r="D15" s="25" t="s">
        <v>54</v>
      </c>
      <c r="E15" s="25" t="s">
        <v>47</v>
      </c>
      <c r="F15" s="25" t="s">
        <v>13</v>
      </c>
      <c r="G15" s="25">
        <v>2015</v>
      </c>
      <c r="H15" s="28" t="s">
        <v>14</v>
      </c>
      <c r="I15" s="27" t="s">
        <v>55</v>
      </c>
      <c r="J15" s="8" t="s">
        <v>56</v>
      </c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21.75" customHeight="1" x14ac:dyDescent="0.35">
      <c r="A16" s="22" t="s">
        <v>9</v>
      </c>
      <c r="B16" s="23" t="s">
        <v>57</v>
      </c>
      <c r="C16" s="24">
        <v>34971</v>
      </c>
      <c r="D16" s="25" t="s">
        <v>18</v>
      </c>
      <c r="E16" s="25" t="s">
        <v>19</v>
      </c>
      <c r="F16" s="25" t="s">
        <v>13</v>
      </c>
      <c r="G16" s="25">
        <v>2018</v>
      </c>
      <c r="H16" s="26" t="s">
        <v>14</v>
      </c>
      <c r="I16" s="27" t="s">
        <v>20</v>
      </c>
      <c r="J16" s="7" t="s">
        <v>58</v>
      </c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21.75" customHeight="1" x14ac:dyDescent="0.35">
      <c r="A17" s="22" t="s">
        <v>9</v>
      </c>
      <c r="B17" s="23" t="s">
        <v>59</v>
      </c>
      <c r="C17" s="24">
        <v>33885</v>
      </c>
      <c r="D17" s="25" t="s">
        <v>25</v>
      </c>
      <c r="E17" s="25" t="s">
        <v>19</v>
      </c>
      <c r="F17" s="25" t="s">
        <v>13</v>
      </c>
      <c r="G17" s="25">
        <v>2017</v>
      </c>
      <c r="H17" s="28" t="s">
        <v>14</v>
      </c>
      <c r="I17" s="27" t="s">
        <v>20</v>
      </c>
      <c r="J17" s="7" t="s">
        <v>56</v>
      </c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21.75" customHeight="1" x14ac:dyDescent="0.35">
      <c r="A18" s="22" t="s">
        <v>9</v>
      </c>
      <c r="B18" s="23" t="s">
        <v>60</v>
      </c>
      <c r="C18" s="24">
        <v>36520</v>
      </c>
      <c r="D18" s="25" t="s">
        <v>61</v>
      </c>
      <c r="E18" s="25" t="s">
        <v>19</v>
      </c>
      <c r="F18" s="25" t="s">
        <v>13</v>
      </c>
      <c r="G18" s="25">
        <v>2008</v>
      </c>
      <c r="H18" s="29" t="s">
        <v>14</v>
      </c>
      <c r="I18" s="27" t="s">
        <v>30</v>
      </c>
      <c r="J18" s="8" t="s">
        <v>58</v>
      </c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21.75" customHeight="1" x14ac:dyDescent="0.35">
      <c r="A19" s="22" t="s">
        <v>9</v>
      </c>
      <c r="B19" s="23" t="s">
        <v>62</v>
      </c>
      <c r="C19" s="24">
        <v>38817</v>
      </c>
      <c r="D19" s="25" t="s">
        <v>61</v>
      </c>
      <c r="E19" s="25" t="s">
        <v>47</v>
      </c>
      <c r="F19" s="25" t="s">
        <v>13</v>
      </c>
      <c r="G19" s="25">
        <v>2018</v>
      </c>
      <c r="H19" s="28" t="s">
        <v>14</v>
      </c>
      <c r="I19" s="27" t="s">
        <v>20</v>
      </c>
      <c r="J19" s="7" t="s">
        <v>58</v>
      </c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21.75" customHeight="1" x14ac:dyDescent="0.35">
      <c r="A20" s="22" t="s">
        <v>9</v>
      </c>
      <c r="B20" s="23" t="s">
        <v>63</v>
      </c>
      <c r="C20" s="24">
        <v>38789</v>
      </c>
      <c r="D20" s="25" t="s">
        <v>64</v>
      </c>
      <c r="E20" s="25" t="s">
        <v>47</v>
      </c>
      <c r="F20" s="25" t="s">
        <v>13</v>
      </c>
      <c r="G20" s="25">
        <v>2012</v>
      </c>
      <c r="H20" s="28" t="s">
        <v>14</v>
      </c>
      <c r="I20" s="27" t="s">
        <v>15</v>
      </c>
      <c r="J20" s="8" t="s">
        <v>58</v>
      </c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21.75" customHeight="1" x14ac:dyDescent="0.35">
      <c r="A21" s="22" t="s">
        <v>9</v>
      </c>
      <c r="B21" s="23" t="s">
        <v>65</v>
      </c>
      <c r="C21" s="24">
        <v>30774</v>
      </c>
      <c r="D21" s="25" t="s">
        <v>22</v>
      </c>
      <c r="E21" s="25" t="s">
        <v>19</v>
      </c>
      <c r="F21" s="25" t="s">
        <v>13</v>
      </c>
      <c r="G21" s="25">
        <v>1998</v>
      </c>
      <c r="H21" s="25" t="s">
        <v>35</v>
      </c>
      <c r="I21" s="27" t="s">
        <v>66</v>
      </c>
      <c r="J21" s="7" t="s">
        <v>58</v>
      </c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21.75" customHeight="1" x14ac:dyDescent="0.35">
      <c r="A22" s="22" t="s">
        <v>9</v>
      </c>
      <c r="B22" s="23" t="s">
        <v>67</v>
      </c>
      <c r="C22" s="24">
        <v>38783</v>
      </c>
      <c r="D22" s="25" t="s">
        <v>54</v>
      </c>
      <c r="E22" s="25" t="s">
        <v>47</v>
      </c>
      <c r="F22" s="25" t="s">
        <v>13</v>
      </c>
      <c r="G22" s="25">
        <v>2017</v>
      </c>
      <c r="H22" s="28" t="s">
        <v>14</v>
      </c>
      <c r="I22" s="27" t="s">
        <v>55</v>
      </c>
      <c r="J22" s="8" t="s">
        <v>68</v>
      </c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21.75" customHeight="1" x14ac:dyDescent="0.35">
      <c r="A23" s="22" t="s">
        <v>9</v>
      </c>
      <c r="B23" s="23" t="s">
        <v>69</v>
      </c>
      <c r="C23" s="24">
        <v>29373</v>
      </c>
      <c r="D23" s="25" t="s">
        <v>32</v>
      </c>
      <c r="E23" s="25" t="s">
        <v>33</v>
      </c>
      <c r="F23" s="25" t="s">
        <v>13</v>
      </c>
      <c r="G23" s="25">
        <v>1997</v>
      </c>
      <c r="H23" s="28" t="s">
        <v>14</v>
      </c>
      <c r="I23" s="27" t="s">
        <v>34</v>
      </c>
      <c r="J23" s="8" t="s">
        <v>68</v>
      </c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21.75" customHeight="1" x14ac:dyDescent="0.35">
      <c r="A24" s="22" t="s">
        <v>9</v>
      </c>
      <c r="B24" s="23" t="s">
        <v>70</v>
      </c>
      <c r="C24" s="24">
        <v>30450</v>
      </c>
      <c r="D24" s="25" t="s">
        <v>71</v>
      </c>
      <c r="E24" s="25" t="s">
        <v>19</v>
      </c>
      <c r="F24" s="25" t="s">
        <v>13</v>
      </c>
      <c r="G24" s="25">
        <v>1998</v>
      </c>
      <c r="H24" s="28" t="s">
        <v>14</v>
      </c>
      <c r="I24" s="27" t="s">
        <v>72</v>
      </c>
      <c r="J24" s="8" t="s">
        <v>68</v>
      </c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21.75" customHeight="1" x14ac:dyDescent="0.35">
      <c r="A25" s="22" t="s">
        <v>9</v>
      </c>
      <c r="B25" s="23" t="s">
        <v>73</v>
      </c>
      <c r="C25" s="24"/>
      <c r="D25" s="25" t="s">
        <v>64</v>
      </c>
      <c r="E25" s="25" t="s">
        <v>19</v>
      </c>
      <c r="F25" s="25" t="s">
        <v>13</v>
      </c>
      <c r="G25" s="25"/>
      <c r="H25" s="28" t="s">
        <v>14</v>
      </c>
      <c r="I25" s="27" t="s">
        <v>20</v>
      </c>
      <c r="J25" s="8" t="s">
        <v>74</v>
      </c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21.75" customHeight="1" x14ac:dyDescent="0.35">
      <c r="A26" s="22" t="s">
        <v>9</v>
      </c>
      <c r="B26" s="23" t="s">
        <v>75</v>
      </c>
      <c r="C26" s="24">
        <v>33667</v>
      </c>
      <c r="D26" s="25" t="s">
        <v>76</v>
      </c>
      <c r="E26" s="25" t="s">
        <v>19</v>
      </c>
      <c r="F26" s="25" t="s">
        <v>13</v>
      </c>
      <c r="G26" s="25">
        <v>2013</v>
      </c>
      <c r="H26" s="28" t="s">
        <v>14</v>
      </c>
      <c r="I26" s="27" t="s">
        <v>55</v>
      </c>
      <c r="J26" s="8" t="s">
        <v>74</v>
      </c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1.75" customHeight="1" x14ac:dyDescent="0.35">
      <c r="A27" s="22" t="s">
        <v>9</v>
      </c>
      <c r="B27" s="23" t="s">
        <v>77</v>
      </c>
      <c r="C27" s="24">
        <v>33312</v>
      </c>
      <c r="D27" s="25" t="s">
        <v>78</v>
      </c>
      <c r="E27" s="25" t="s">
        <v>19</v>
      </c>
      <c r="F27" s="25" t="s">
        <v>13</v>
      </c>
      <c r="G27" s="25">
        <v>1998</v>
      </c>
      <c r="H27" s="25" t="s">
        <v>35</v>
      </c>
      <c r="I27" s="27" t="s">
        <v>66</v>
      </c>
      <c r="J27" s="7" t="s">
        <v>58</v>
      </c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21.75" customHeight="1" x14ac:dyDescent="0.35">
      <c r="A28" s="22" t="s">
        <v>9</v>
      </c>
      <c r="B28" s="23" t="s">
        <v>79</v>
      </c>
      <c r="C28" s="24">
        <v>33267</v>
      </c>
      <c r="D28" s="25" t="s">
        <v>78</v>
      </c>
      <c r="E28" s="25" t="s">
        <v>19</v>
      </c>
      <c r="F28" s="25" t="s">
        <v>13</v>
      </c>
      <c r="G28" s="25">
        <v>1998</v>
      </c>
      <c r="H28" s="25" t="s">
        <v>35</v>
      </c>
      <c r="I28" s="27" t="s">
        <v>66</v>
      </c>
      <c r="J28" s="7" t="s">
        <v>80</v>
      </c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21.75" customHeight="1" x14ac:dyDescent="0.35">
      <c r="A29" s="22" t="s">
        <v>9</v>
      </c>
      <c r="B29" s="23" t="s">
        <v>81</v>
      </c>
      <c r="C29" s="24">
        <v>34876</v>
      </c>
      <c r="D29" s="25" t="s">
        <v>54</v>
      </c>
      <c r="E29" s="25" t="s">
        <v>19</v>
      </c>
      <c r="F29" s="25" t="s">
        <v>13</v>
      </c>
      <c r="G29" s="25">
        <v>2004</v>
      </c>
      <c r="H29" s="28" t="s">
        <v>14</v>
      </c>
      <c r="I29" s="27" t="s">
        <v>55</v>
      </c>
      <c r="J29" s="7" t="s">
        <v>80</v>
      </c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21.75" customHeight="1" x14ac:dyDescent="0.35">
      <c r="A30" s="22" t="s">
        <v>9</v>
      </c>
      <c r="B30" s="23" t="s">
        <v>82</v>
      </c>
      <c r="C30" s="24">
        <v>32653</v>
      </c>
      <c r="D30" s="25" t="s">
        <v>71</v>
      </c>
      <c r="E30" s="25" t="s">
        <v>19</v>
      </c>
      <c r="F30" s="25" t="s">
        <v>13</v>
      </c>
      <c r="G30" s="25">
        <v>2003</v>
      </c>
      <c r="H30" s="28" t="s">
        <v>14</v>
      </c>
      <c r="I30" s="27" t="s">
        <v>72</v>
      </c>
      <c r="J30" s="6" t="s">
        <v>16</v>
      </c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21.75" customHeight="1" x14ac:dyDescent="0.35">
      <c r="A31" s="22" t="s">
        <v>9</v>
      </c>
      <c r="B31" s="23" t="s">
        <v>83</v>
      </c>
      <c r="C31" s="24">
        <v>39345</v>
      </c>
      <c r="D31" s="25" t="s">
        <v>64</v>
      </c>
      <c r="E31" s="25" t="s">
        <v>12</v>
      </c>
      <c r="F31" s="25" t="s">
        <v>13</v>
      </c>
      <c r="G31" s="25">
        <v>2012</v>
      </c>
      <c r="H31" s="28" t="s">
        <v>14</v>
      </c>
      <c r="I31" s="27" t="s">
        <v>20</v>
      </c>
      <c r="J31" s="7" t="s">
        <v>68</v>
      </c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21.75" customHeight="1" x14ac:dyDescent="0.35">
      <c r="A32" s="22" t="s">
        <v>9</v>
      </c>
      <c r="B32" s="23" t="s">
        <v>84</v>
      </c>
      <c r="C32" s="24">
        <v>38748</v>
      </c>
      <c r="D32" s="25" t="s">
        <v>40</v>
      </c>
      <c r="E32" s="25" t="s">
        <v>47</v>
      </c>
      <c r="F32" s="25" t="s">
        <v>13</v>
      </c>
      <c r="G32" s="25">
        <v>2014</v>
      </c>
      <c r="H32" s="30" t="s">
        <v>14</v>
      </c>
      <c r="I32" s="27" t="s">
        <v>85</v>
      </c>
      <c r="J32" s="8" t="s">
        <v>86</v>
      </c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21.75" customHeight="1" x14ac:dyDescent="0.35">
      <c r="A33" s="22" t="s">
        <v>9</v>
      </c>
      <c r="B33" s="23" t="s">
        <v>87</v>
      </c>
      <c r="C33" s="24"/>
      <c r="D33" s="25" t="s">
        <v>88</v>
      </c>
      <c r="E33" s="25" t="s">
        <v>47</v>
      </c>
      <c r="F33" s="25" t="s">
        <v>13</v>
      </c>
      <c r="G33" s="25">
        <v>2016</v>
      </c>
      <c r="H33" s="28" t="s">
        <v>14</v>
      </c>
      <c r="I33" s="27" t="s">
        <v>89</v>
      </c>
      <c r="J33" s="8" t="s">
        <v>74</v>
      </c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21.75" customHeight="1" x14ac:dyDescent="0.35">
      <c r="A34" s="22" t="s">
        <v>9</v>
      </c>
      <c r="B34" s="23" t="s">
        <v>90</v>
      </c>
      <c r="C34" s="24">
        <v>39030</v>
      </c>
      <c r="D34" s="25" t="s">
        <v>91</v>
      </c>
      <c r="E34" s="25" t="s">
        <v>47</v>
      </c>
      <c r="F34" s="25" t="s">
        <v>13</v>
      </c>
      <c r="G34" s="25"/>
      <c r="H34" s="28" t="s">
        <v>14</v>
      </c>
      <c r="I34" s="27" t="s">
        <v>92</v>
      </c>
      <c r="J34" s="6" t="s">
        <v>93</v>
      </c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21.75" customHeight="1" x14ac:dyDescent="0.35">
      <c r="A35" s="22" t="s">
        <v>9</v>
      </c>
      <c r="B35" s="23" t="s">
        <v>94</v>
      </c>
      <c r="C35" s="24"/>
      <c r="D35" s="25" t="s">
        <v>95</v>
      </c>
      <c r="E35" s="25"/>
      <c r="F35" s="25" t="s">
        <v>13</v>
      </c>
      <c r="G35" s="25"/>
      <c r="H35" s="28" t="s">
        <v>14</v>
      </c>
      <c r="I35" s="27" t="s">
        <v>20</v>
      </c>
      <c r="J35" s="6" t="s">
        <v>93</v>
      </c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21.75" customHeight="1" x14ac:dyDescent="0.35">
      <c r="A36" s="22" t="s">
        <v>9</v>
      </c>
      <c r="B36" s="23" t="s">
        <v>96</v>
      </c>
      <c r="C36" s="24">
        <v>38560</v>
      </c>
      <c r="D36" s="25" t="s">
        <v>91</v>
      </c>
      <c r="E36" s="25" t="s">
        <v>47</v>
      </c>
      <c r="F36" s="25" t="s">
        <v>13</v>
      </c>
      <c r="G36" s="25">
        <v>2015</v>
      </c>
      <c r="H36" s="28" t="s">
        <v>14</v>
      </c>
      <c r="I36" s="27" t="s">
        <v>92</v>
      </c>
      <c r="J36" s="6" t="s">
        <v>93</v>
      </c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21.75" customHeight="1" x14ac:dyDescent="0.35">
      <c r="A37" s="22" t="s">
        <v>9</v>
      </c>
      <c r="B37" s="23" t="s">
        <v>97</v>
      </c>
      <c r="C37" s="24">
        <v>33625</v>
      </c>
      <c r="D37" s="25" t="s">
        <v>54</v>
      </c>
      <c r="E37" s="25" t="s">
        <v>19</v>
      </c>
      <c r="F37" s="25" t="s">
        <v>13</v>
      </c>
      <c r="G37" s="25">
        <v>2005</v>
      </c>
      <c r="H37" s="28" t="s">
        <v>14</v>
      </c>
      <c r="I37" s="27" t="s">
        <v>55</v>
      </c>
      <c r="J37" s="6" t="s">
        <v>93</v>
      </c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21.75" customHeight="1" x14ac:dyDescent="0.35">
      <c r="A38" s="22" t="s">
        <v>9</v>
      </c>
      <c r="B38" s="23" t="s">
        <v>98</v>
      </c>
      <c r="C38" s="24">
        <v>39856</v>
      </c>
      <c r="D38" s="25" t="s">
        <v>32</v>
      </c>
      <c r="E38" s="25" t="s">
        <v>99</v>
      </c>
      <c r="F38" s="25" t="s">
        <v>13</v>
      </c>
      <c r="G38" s="25">
        <v>2014</v>
      </c>
      <c r="H38" s="28" t="s">
        <v>14</v>
      </c>
      <c r="I38" s="27" t="s">
        <v>34</v>
      </c>
      <c r="J38" s="6" t="s">
        <v>93</v>
      </c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21.75" customHeight="1" x14ac:dyDescent="0.35">
      <c r="A39" s="22" t="s">
        <v>9</v>
      </c>
      <c r="B39" s="23" t="s">
        <v>100</v>
      </c>
      <c r="C39" s="24">
        <v>37458</v>
      </c>
      <c r="D39" s="25" t="s">
        <v>54</v>
      </c>
      <c r="E39" s="25" t="s">
        <v>19</v>
      </c>
      <c r="F39" s="25" t="s">
        <v>13</v>
      </c>
      <c r="G39" s="25">
        <v>2009</v>
      </c>
      <c r="H39" s="28" t="s">
        <v>14</v>
      </c>
      <c r="I39" s="27" t="s">
        <v>55</v>
      </c>
      <c r="J39" s="9" t="s">
        <v>16</v>
      </c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21.75" customHeight="1" x14ac:dyDescent="0.35">
      <c r="A40" s="22" t="s">
        <v>9</v>
      </c>
      <c r="B40" s="23" t="s">
        <v>101</v>
      </c>
      <c r="C40" s="24">
        <v>40391</v>
      </c>
      <c r="D40" s="25" t="s">
        <v>91</v>
      </c>
      <c r="E40" s="25" t="s">
        <v>99</v>
      </c>
      <c r="F40" s="25" t="s">
        <v>13</v>
      </c>
      <c r="G40" s="25"/>
      <c r="H40" s="28" t="s">
        <v>14</v>
      </c>
      <c r="I40" s="27" t="s">
        <v>92</v>
      </c>
      <c r="J40" s="9" t="s">
        <v>16</v>
      </c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21.75" customHeight="1" x14ac:dyDescent="0.35">
      <c r="A41" s="22" t="s">
        <v>9</v>
      </c>
      <c r="B41" s="23" t="s">
        <v>102</v>
      </c>
      <c r="C41" s="24">
        <v>40528</v>
      </c>
      <c r="D41" s="25" t="s">
        <v>64</v>
      </c>
      <c r="E41" s="25" t="s">
        <v>99</v>
      </c>
      <c r="F41" s="25" t="s">
        <v>13</v>
      </c>
      <c r="G41" s="25">
        <v>2017</v>
      </c>
      <c r="H41" s="25" t="s">
        <v>103</v>
      </c>
      <c r="I41" s="27" t="s">
        <v>104</v>
      </c>
      <c r="J41" s="6" t="s">
        <v>93</v>
      </c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21.75" customHeight="1" x14ac:dyDescent="0.35">
      <c r="A42" s="22" t="s">
        <v>9</v>
      </c>
      <c r="B42" s="23" t="s">
        <v>105</v>
      </c>
      <c r="C42" s="24">
        <v>39598</v>
      </c>
      <c r="D42" s="25" t="s">
        <v>64</v>
      </c>
      <c r="E42" s="25" t="s">
        <v>12</v>
      </c>
      <c r="F42" s="25" t="s">
        <v>13</v>
      </c>
      <c r="G42" s="25">
        <v>2016</v>
      </c>
      <c r="H42" s="28" t="s">
        <v>14</v>
      </c>
      <c r="I42" s="27" t="s">
        <v>106</v>
      </c>
      <c r="J42" s="10" t="s">
        <v>35</v>
      </c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21.75" customHeight="1" x14ac:dyDescent="0.35">
      <c r="A43" s="22" t="s">
        <v>9</v>
      </c>
      <c r="B43" s="23" t="s">
        <v>107</v>
      </c>
      <c r="C43" s="24">
        <v>23656</v>
      </c>
      <c r="D43" s="25" t="s">
        <v>76</v>
      </c>
      <c r="E43" s="25" t="s">
        <v>19</v>
      </c>
      <c r="F43" s="25" t="s">
        <v>13</v>
      </c>
      <c r="G43" s="25">
        <v>1973</v>
      </c>
      <c r="H43" s="28" t="s">
        <v>14</v>
      </c>
      <c r="I43" s="27" t="s">
        <v>55</v>
      </c>
      <c r="J43" s="6" t="s">
        <v>108</v>
      </c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1.75" customHeight="1" x14ac:dyDescent="0.35">
      <c r="A44" s="22" t="s">
        <v>9</v>
      </c>
      <c r="B44" s="23" t="s">
        <v>109</v>
      </c>
      <c r="C44" s="24">
        <v>38383</v>
      </c>
      <c r="D44" s="25" t="s">
        <v>32</v>
      </c>
      <c r="E44" s="25" t="s">
        <v>47</v>
      </c>
      <c r="F44" s="25" t="s">
        <v>13</v>
      </c>
      <c r="G44" s="25"/>
      <c r="H44" s="28" t="s">
        <v>14</v>
      </c>
      <c r="I44" s="27" t="s">
        <v>34</v>
      </c>
      <c r="J44" s="9" t="s">
        <v>93</v>
      </c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1.75" customHeight="1" x14ac:dyDescent="0.35">
      <c r="A45" s="22" t="s">
        <v>9</v>
      </c>
      <c r="B45" s="23" t="s">
        <v>110</v>
      </c>
      <c r="C45" s="24">
        <v>40368</v>
      </c>
      <c r="D45" s="25" t="s">
        <v>11</v>
      </c>
      <c r="E45" s="25" t="s">
        <v>99</v>
      </c>
      <c r="F45" s="25" t="s">
        <v>13</v>
      </c>
      <c r="G45" s="25">
        <v>2017</v>
      </c>
      <c r="H45" s="29" t="s">
        <v>14</v>
      </c>
      <c r="I45" s="27" t="s">
        <v>111</v>
      </c>
      <c r="J45" s="9" t="s">
        <v>112</v>
      </c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21.75" customHeight="1" x14ac:dyDescent="0.35">
      <c r="A46" s="22" t="s">
        <v>9</v>
      </c>
      <c r="B46" s="23" t="s">
        <v>113</v>
      </c>
      <c r="C46" s="24">
        <v>33163</v>
      </c>
      <c r="D46" s="25" t="s">
        <v>114</v>
      </c>
      <c r="E46" s="25" t="s">
        <v>19</v>
      </c>
      <c r="F46" s="25" t="s">
        <v>13</v>
      </c>
      <c r="G46" s="25">
        <v>2018</v>
      </c>
      <c r="H46" s="28" t="s">
        <v>14</v>
      </c>
      <c r="I46" s="27" t="s">
        <v>106</v>
      </c>
      <c r="J46" s="11" t="s">
        <v>103</v>
      </c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1.75" customHeight="1" x14ac:dyDescent="0.35">
      <c r="A47" s="22" t="s">
        <v>9</v>
      </c>
      <c r="B47" s="23" t="s">
        <v>115</v>
      </c>
      <c r="C47" s="24">
        <v>38353</v>
      </c>
      <c r="D47" s="25" t="s">
        <v>40</v>
      </c>
      <c r="E47" s="25" t="s">
        <v>47</v>
      </c>
      <c r="F47" s="25" t="s">
        <v>13</v>
      </c>
      <c r="G47" s="25"/>
      <c r="H47" s="28" t="s">
        <v>14</v>
      </c>
      <c r="I47" s="27" t="s">
        <v>48</v>
      </c>
      <c r="J47" s="6" t="s">
        <v>116</v>
      </c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1.75" customHeight="1" x14ac:dyDescent="0.35">
      <c r="A48" s="22" t="s">
        <v>9</v>
      </c>
      <c r="B48" s="23" t="s">
        <v>117</v>
      </c>
      <c r="C48" s="24">
        <v>30456</v>
      </c>
      <c r="D48" s="25" t="s">
        <v>118</v>
      </c>
      <c r="E48" s="25" t="s">
        <v>19</v>
      </c>
      <c r="F48" s="25" t="s">
        <v>13</v>
      </c>
      <c r="G48" s="25">
        <v>2013</v>
      </c>
      <c r="H48" s="28" t="s">
        <v>14</v>
      </c>
      <c r="I48" s="27" t="s">
        <v>119</v>
      </c>
      <c r="J48" s="6" t="s">
        <v>116</v>
      </c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21.75" customHeight="1" x14ac:dyDescent="0.35">
      <c r="A49" s="22" t="s">
        <v>9</v>
      </c>
      <c r="B49" s="23" t="s">
        <v>120</v>
      </c>
      <c r="C49" s="24">
        <v>29439</v>
      </c>
      <c r="D49" s="25" t="s">
        <v>54</v>
      </c>
      <c r="E49" s="25" t="s">
        <v>19</v>
      </c>
      <c r="F49" s="25" t="s">
        <v>13</v>
      </c>
      <c r="G49" s="25">
        <v>1995</v>
      </c>
      <c r="H49" s="28" t="s">
        <v>14</v>
      </c>
      <c r="I49" s="27" t="s">
        <v>55</v>
      </c>
      <c r="J49" s="6" t="s">
        <v>116</v>
      </c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21.75" customHeight="1" x14ac:dyDescent="0.35">
      <c r="A50" s="22" t="s">
        <v>9</v>
      </c>
      <c r="B50" s="23" t="s">
        <v>121</v>
      </c>
      <c r="C50" s="24">
        <v>37191</v>
      </c>
      <c r="D50" s="25" t="s">
        <v>64</v>
      </c>
      <c r="E50" s="25" t="s">
        <v>19</v>
      </c>
      <c r="F50" s="25" t="s">
        <v>13</v>
      </c>
      <c r="G50" s="25">
        <v>2014</v>
      </c>
      <c r="H50" s="28" t="s">
        <v>14</v>
      </c>
      <c r="I50" s="27" t="s">
        <v>20</v>
      </c>
      <c r="J50" s="6" t="s">
        <v>116</v>
      </c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21.75" customHeight="1" x14ac:dyDescent="0.35">
      <c r="A51" s="22" t="s">
        <v>9</v>
      </c>
      <c r="B51" s="23" t="s">
        <v>122</v>
      </c>
      <c r="C51" s="24">
        <v>28919</v>
      </c>
      <c r="D51" s="25" t="s">
        <v>18</v>
      </c>
      <c r="E51" s="25" t="s">
        <v>19</v>
      </c>
      <c r="F51" s="25" t="s">
        <v>13</v>
      </c>
      <c r="G51" s="25">
        <v>2007</v>
      </c>
      <c r="H51" s="26" t="s">
        <v>14</v>
      </c>
      <c r="I51" s="27" t="s">
        <v>20</v>
      </c>
      <c r="J51" s="9" t="s">
        <v>116</v>
      </c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21.75" customHeight="1" x14ac:dyDescent="0.35">
      <c r="A52" s="22" t="s">
        <v>9</v>
      </c>
      <c r="B52" s="23" t="s">
        <v>123</v>
      </c>
      <c r="C52" s="24">
        <v>32461</v>
      </c>
      <c r="D52" s="25" t="s">
        <v>78</v>
      </c>
      <c r="E52" s="25" t="s">
        <v>19</v>
      </c>
      <c r="F52" s="25" t="s">
        <v>13</v>
      </c>
      <c r="G52" s="25">
        <v>2001</v>
      </c>
      <c r="H52" s="28" t="s">
        <v>14</v>
      </c>
      <c r="I52" s="27" t="s">
        <v>124</v>
      </c>
      <c r="J52" s="6" t="s">
        <v>116</v>
      </c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1.75" customHeight="1" x14ac:dyDescent="0.35">
      <c r="A53" s="22" t="s">
        <v>9</v>
      </c>
      <c r="B53" s="23" t="s">
        <v>125</v>
      </c>
      <c r="C53" s="24">
        <v>33537</v>
      </c>
      <c r="D53" s="25" t="s">
        <v>18</v>
      </c>
      <c r="E53" s="25" t="s">
        <v>19</v>
      </c>
      <c r="F53" s="25" t="s">
        <v>13</v>
      </c>
      <c r="G53" s="25">
        <v>2016</v>
      </c>
      <c r="H53" s="26" t="s">
        <v>14</v>
      </c>
      <c r="I53" s="27" t="s">
        <v>20</v>
      </c>
      <c r="J53" s="9" t="s">
        <v>116</v>
      </c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1.75" customHeight="1" x14ac:dyDescent="0.35">
      <c r="A54" s="22" t="s">
        <v>9</v>
      </c>
      <c r="B54" s="23" t="s">
        <v>126</v>
      </c>
      <c r="C54" s="24">
        <v>38856</v>
      </c>
      <c r="D54" s="25" t="s">
        <v>91</v>
      </c>
      <c r="E54" s="25" t="s">
        <v>47</v>
      </c>
      <c r="F54" s="25" t="s">
        <v>13</v>
      </c>
      <c r="G54" s="25">
        <v>2012</v>
      </c>
      <c r="H54" s="28" t="s">
        <v>14</v>
      </c>
      <c r="I54" s="27" t="s">
        <v>92</v>
      </c>
      <c r="J54" s="6" t="s">
        <v>116</v>
      </c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21.75" customHeight="1" x14ac:dyDescent="0.35">
      <c r="A55" s="22" t="s">
        <v>9</v>
      </c>
      <c r="B55" s="23" t="s">
        <v>127</v>
      </c>
      <c r="C55" s="24">
        <v>32969</v>
      </c>
      <c r="D55" s="25" t="s">
        <v>25</v>
      </c>
      <c r="E55" s="25" t="s">
        <v>19</v>
      </c>
      <c r="F55" s="25" t="s">
        <v>13</v>
      </c>
      <c r="G55" s="25">
        <v>2000</v>
      </c>
      <c r="H55" s="28" t="s">
        <v>14</v>
      </c>
      <c r="I55" s="27" t="s">
        <v>20</v>
      </c>
      <c r="J55" s="10" t="s">
        <v>35</v>
      </c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1.75" customHeight="1" x14ac:dyDescent="0.35">
      <c r="A56" s="22" t="s">
        <v>9</v>
      </c>
      <c r="B56" s="23" t="s">
        <v>128</v>
      </c>
      <c r="C56" s="24">
        <v>39437</v>
      </c>
      <c r="D56" s="25" t="s">
        <v>64</v>
      </c>
      <c r="E56" s="25" t="s">
        <v>12</v>
      </c>
      <c r="F56" s="25" t="s">
        <v>13</v>
      </c>
      <c r="G56" s="25">
        <v>2015</v>
      </c>
      <c r="H56" s="28" t="s">
        <v>14</v>
      </c>
      <c r="I56" s="27" t="s">
        <v>20</v>
      </c>
      <c r="J56" s="10" t="s">
        <v>35</v>
      </c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1.75" customHeight="1" x14ac:dyDescent="0.35">
      <c r="A57" s="22" t="s">
        <v>9</v>
      </c>
      <c r="B57" s="23" t="s">
        <v>129</v>
      </c>
      <c r="C57" s="24">
        <v>32239</v>
      </c>
      <c r="D57" s="25" t="s">
        <v>114</v>
      </c>
      <c r="E57" s="25" t="s">
        <v>19</v>
      </c>
      <c r="F57" s="25" t="s">
        <v>13</v>
      </c>
      <c r="G57" s="25">
        <v>2018</v>
      </c>
      <c r="H57" s="28" t="s">
        <v>14</v>
      </c>
      <c r="I57" s="27" t="s">
        <v>106</v>
      </c>
      <c r="J57" s="9" t="s">
        <v>116</v>
      </c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1.75" customHeight="1" x14ac:dyDescent="0.35">
      <c r="A58" s="22" t="s">
        <v>9</v>
      </c>
      <c r="B58" s="23" t="s">
        <v>130</v>
      </c>
      <c r="C58" s="24">
        <v>39235</v>
      </c>
      <c r="D58" s="25" t="s">
        <v>54</v>
      </c>
      <c r="E58" s="25" t="s">
        <v>12</v>
      </c>
      <c r="F58" s="25" t="s">
        <v>13</v>
      </c>
      <c r="G58" s="25">
        <v>2016</v>
      </c>
      <c r="H58" s="28" t="s">
        <v>14</v>
      </c>
      <c r="I58" s="27" t="s">
        <v>55</v>
      </c>
      <c r="J58" s="6" t="s">
        <v>116</v>
      </c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21.75" customHeight="1" x14ac:dyDescent="0.35">
      <c r="A59" s="22" t="s">
        <v>9</v>
      </c>
      <c r="B59" s="23" t="s">
        <v>131</v>
      </c>
      <c r="C59" s="24">
        <v>39878</v>
      </c>
      <c r="D59" s="25" t="s">
        <v>40</v>
      </c>
      <c r="E59" s="25" t="s">
        <v>99</v>
      </c>
      <c r="F59" s="25" t="s">
        <v>13</v>
      </c>
      <c r="G59" s="25">
        <v>2018</v>
      </c>
      <c r="H59" s="28" t="s">
        <v>14</v>
      </c>
      <c r="I59" s="27" t="s">
        <v>51</v>
      </c>
      <c r="J59" s="6" t="s">
        <v>116</v>
      </c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21.75" customHeight="1" x14ac:dyDescent="0.35">
      <c r="A60" s="22" t="s">
        <v>9</v>
      </c>
      <c r="B60" s="23" t="s">
        <v>132</v>
      </c>
      <c r="C60" s="24">
        <v>32555</v>
      </c>
      <c r="D60" s="25" t="s">
        <v>18</v>
      </c>
      <c r="E60" s="25" t="s">
        <v>19</v>
      </c>
      <c r="F60" s="25" t="s">
        <v>13</v>
      </c>
      <c r="G60" s="25">
        <v>2010</v>
      </c>
      <c r="H60" s="26" t="s">
        <v>14</v>
      </c>
      <c r="I60" s="27" t="s">
        <v>20</v>
      </c>
      <c r="J60" s="6" t="s">
        <v>116</v>
      </c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1.75" customHeight="1" x14ac:dyDescent="0.35">
      <c r="A61" s="22" t="s">
        <v>9</v>
      </c>
      <c r="B61" s="23" t="s">
        <v>133</v>
      </c>
      <c r="C61" s="24">
        <v>31344</v>
      </c>
      <c r="D61" s="25" t="s">
        <v>37</v>
      </c>
      <c r="E61" s="25" t="s">
        <v>19</v>
      </c>
      <c r="F61" s="25" t="s">
        <v>13</v>
      </c>
      <c r="G61" s="25">
        <v>2006</v>
      </c>
      <c r="H61" s="28" t="s">
        <v>14</v>
      </c>
      <c r="I61" s="27" t="s">
        <v>106</v>
      </c>
      <c r="J61" s="10" t="s">
        <v>35</v>
      </c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21.75" customHeight="1" x14ac:dyDescent="0.35">
      <c r="A62" s="22" t="s">
        <v>9</v>
      </c>
      <c r="B62" s="23" t="s">
        <v>134</v>
      </c>
      <c r="C62" s="24">
        <v>39316</v>
      </c>
      <c r="D62" s="25" t="s">
        <v>135</v>
      </c>
      <c r="E62" s="25" t="s">
        <v>12</v>
      </c>
      <c r="F62" s="25" t="s">
        <v>13</v>
      </c>
      <c r="G62" s="25"/>
      <c r="H62" s="28" t="s">
        <v>14</v>
      </c>
      <c r="I62" s="27" t="s">
        <v>106</v>
      </c>
      <c r="J62" s="6" t="s">
        <v>136</v>
      </c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1.75" customHeight="1" x14ac:dyDescent="0.35">
      <c r="A63" s="22" t="s">
        <v>9</v>
      </c>
      <c r="B63" s="23" t="s">
        <v>137</v>
      </c>
      <c r="C63" s="24">
        <v>36069</v>
      </c>
      <c r="D63" s="25" t="s">
        <v>54</v>
      </c>
      <c r="E63" s="25" t="s">
        <v>19</v>
      </c>
      <c r="F63" s="25" t="s">
        <v>13</v>
      </c>
      <c r="G63" s="25">
        <v>2008</v>
      </c>
      <c r="H63" s="28" t="s">
        <v>14</v>
      </c>
      <c r="I63" s="27" t="s">
        <v>55</v>
      </c>
      <c r="J63" s="6" t="s">
        <v>136</v>
      </c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1.75" customHeight="1" x14ac:dyDescent="0.35">
      <c r="A64" s="22" t="s">
        <v>9</v>
      </c>
      <c r="B64" s="23" t="s">
        <v>138</v>
      </c>
      <c r="C64" s="24">
        <v>30979</v>
      </c>
      <c r="D64" s="25" t="s">
        <v>54</v>
      </c>
      <c r="E64" s="25" t="s">
        <v>19</v>
      </c>
      <c r="F64" s="25" t="s">
        <v>13</v>
      </c>
      <c r="G64" s="25"/>
      <c r="H64" s="28" t="s">
        <v>14</v>
      </c>
      <c r="I64" s="27" t="s">
        <v>55</v>
      </c>
      <c r="J64" s="6" t="s">
        <v>136</v>
      </c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1.75" customHeight="1" x14ac:dyDescent="0.35">
      <c r="A65" s="22" t="s">
        <v>9</v>
      </c>
      <c r="B65" s="23" t="s">
        <v>139</v>
      </c>
      <c r="C65" s="24">
        <v>37952</v>
      </c>
      <c r="D65" s="25" t="s">
        <v>54</v>
      </c>
      <c r="E65" s="25" t="s">
        <v>29</v>
      </c>
      <c r="F65" s="25" t="s">
        <v>13</v>
      </c>
      <c r="G65" s="25">
        <v>2015</v>
      </c>
      <c r="H65" s="28" t="s">
        <v>14</v>
      </c>
      <c r="I65" s="27" t="s">
        <v>55</v>
      </c>
      <c r="J65" s="6" t="s">
        <v>136</v>
      </c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1.75" customHeight="1" x14ac:dyDescent="0.35">
      <c r="A66" s="22" t="s">
        <v>9</v>
      </c>
      <c r="B66" s="23" t="s">
        <v>140</v>
      </c>
      <c r="C66" s="24">
        <v>29570</v>
      </c>
      <c r="D66" s="25" t="s">
        <v>40</v>
      </c>
      <c r="E66" s="25" t="s">
        <v>19</v>
      </c>
      <c r="F66" s="25" t="s">
        <v>13</v>
      </c>
      <c r="G66" s="25">
        <v>1995</v>
      </c>
      <c r="H66" s="28" t="s">
        <v>14</v>
      </c>
      <c r="I66" s="27" t="s">
        <v>141</v>
      </c>
      <c r="J66" s="6" t="s">
        <v>136</v>
      </c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1.75" customHeight="1" x14ac:dyDescent="0.35">
      <c r="A67" s="22" t="s">
        <v>9</v>
      </c>
      <c r="B67" s="23" t="s">
        <v>142</v>
      </c>
      <c r="C67" s="24">
        <v>29600</v>
      </c>
      <c r="D67" s="25" t="s">
        <v>25</v>
      </c>
      <c r="E67" s="25" t="s">
        <v>19</v>
      </c>
      <c r="F67" s="25" t="s">
        <v>13</v>
      </c>
      <c r="G67" s="25">
        <v>1995</v>
      </c>
      <c r="H67" s="28" t="s">
        <v>14</v>
      </c>
      <c r="I67" s="27" t="s">
        <v>20</v>
      </c>
      <c r="J67" s="6" t="s">
        <v>136</v>
      </c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1.75" customHeight="1" x14ac:dyDescent="0.35">
      <c r="A68" s="22" t="s">
        <v>9</v>
      </c>
      <c r="B68" s="23" t="s">
        <v>143</v>
      </c>
      <c r="C68" s="24">
        <v>32552</v>
      </c>
      <c r="D68" s="25" t="s">
        <v>28</v>
      </c>
      <c r="E68" s="25" t="s">
        <v>19</v>
      </c>
      <c r="F68" s="25" t="s">
        <v>13</v>
      </c>
      <c r="G68" s="25">
        <v>2015</v>
      </c>
      <c r="H68" s="28" t="s">
        <v>14</v>
      </c>
      <c r="I68" s="27" t="s">
        <v>20</v>
      </c>
      <c r="J68" s="6" t="s">
        <v>136</v>
      </c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1.75" customHeight="1" x14ac:dyDescent="0.35">
      <c r="A69" s="22" t="s">
        <v>9</v>
      </c>
      <c r="B69" s="23" t="s">
        <v>144</v>
      </c>
      <c r="C69" s="24">
        <v>31985</v>
      </c>
      <c r="D69" s="25" t="s">
        <v>145</v>
      </c>
      <c r="E69" s="25" t="s">
        <v>19</v>
      </c>
      <c r="F69" s="25" t="s">
        <v>13</v>
      </c>
      <c r="G69" s="25">
        <v>2013</v>
      </c>
      <c r="H69" s="28" t="s">
        <v>14</v>
      </c>
      <c r="I69" s="27" t="s">
        <v>146</v>
      </c>
      <c r="J69" s="6" t="s">
        <v>136</v>
      </c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1.75" customHeight="1" x14ac:dyDescent="0.35">
      <c r="A70" s="22" t="s">
        <v>9</v>
      </c>
      <c r="B70" s="23" t="s">
        <v>147</v>
      </c>
      <c r="C70" s="24">
        <v>29948</v>
      </c>
      <c r="D70" s="25"/>
      <c r="E70" s="25" t="s">
        <v>19</v>
      </c>
      <c r="F70" s="25" t="s">
        <v>13</v>
      </c>
      <c r="G70" s="25">
        <v>1995</v>
      </c>
      <c r="H70" s="31" t="s">
        <v>14</v>
      </c>
      <c r="I70" s="27" t="s">
        <v>148</v>
      </c>
      <c r="J70" s="6" t="s">
        <v>136</v>
      </c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1.75" customHeight="1" x14ac:dyDescent="0.35">
      <c r="A71" s="22" t="s">
        <v>9</v>
      </c>
      <c r="B71" s="23" t="s">
        <v>149</v>
      </c>
      <c r="C71" s="24">
        <v>31201</v>
      </c>
      <c r="D71" s="25" t="s">
        <v>114</v>
      </c>
      <c r="E71" s="25" t="s">
        <v>19</v>
      </c>
      <c r="F71" s="25" t="s">
        <v>13</v>
      </c>
      <c r="G71" s="25">
        <v>2018</v>
      </c>
      <c r="H71" s="28" t="s">
        <v>14</v>
      </c>
      <c r="I71" s="27" t="s">
        <v>106</v>
      </c>
      <c r="J71" s="6" t="s">
        <v>136</v>
      </c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1.75" customHeight="1" x14ac:dyDescent="0.35">
      <c r="A72" s="22" t="s">
        <v>9</v>
      </c>
      <c r="B72" s="23" t="s">
        <v>150</v>
      </c>
      <c r="C72" s="24">
        <v>31141</v>
      </c>
      <c r="D72" s="25" t="s">
        <v>32</v>
      </c>
      <c r="E72" s="25" t="s">
        <v>33</v>
      </c>
      <c r="F72" s="25" t="s">
        <v>13</v>
      </c>
      <c r="G72" s="25">
        <v>2015</v>
      </c>
      <c r="H72" s="28" t="s">
        <v>14</v>
      </c>
      <c r="I72" s="27" t="s">
        <v>34</v>
      </c>
      <c r="J72" s="6" t="s">
        <v>136</v>
      </c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1.75" customHeight="1" x14ac:dyDescent="0.35">
      <c r="A73" s="22" t="s">
        <v>9</v>
      </c>
      <c r="B73" s="23" t="s">
        <v>151</v>
      </c>
      <c r="C73" s="24">
        <v>30271</v>
      </c>
      <c r="D73" s="25" t="s">
        <v>22</v>
      </c>
      <c r="E73" s="25" t="s">
        <v>19</v>
      </c>
      <c r="F73" s="25" t="s">
        <v>13</v>
      </c>
      <c r="G73" s="25">
        <v>2018</v>
      </c>
      <c r="H73" s="28" t="s">
        <v>14</v>
      </c>
      <c r="I73" s="27" t="s">
        <v>23</v>
      </c>
      <c r="J73" s="6" t="s">
        <v>136</v>
      </c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1.75" customHeight="1" x14ac:dyDescent="0.35">
      <c r="A74" s="22" t="s">
        <v>152</v>
      </c>
      <c r="B74" s="23" t="s">
        <v>153</v>
      </c>
      <c r="C74" s="24" t="s">
        <v>152</v>
      </c>
      <c r="D74" s="25" t="s">
        <v>95</v>
      </c>
      <c r="E74" s="25" t="s">
        <v>19</v>
      </c>
      <c r="F74" s="25" t="s">
        <v>13</v>
      </c>
      <c r="G74" s="25"/>
      <c r="H74" s="31" t="s">
        <v>14</v>
      </c>
      <c r="I74" s="27" t="s">
        <v>148</v>
      </c>
      <c r="J74" s="6" t="s">
        <v>136</v>
      </c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1.75" customHeight="1" x14ac:dyDescent="0.35">
      <c r="A75" s="22" t="s">
        <v>9</v>
      </c>
      <c r="B75" s="23" t="s">
        <v>153</v>
      </c>
      <c r="C75" s="24">
        <v>31667</v>
      </c>
      <c r="D75" s="25" t="s">
        <v>61</v>
      </c>
      <c r="E75" s="25" t="s">
        <v>19</v>
      </c>
      <c r="F75" s="25" t="s">
        <v>13</v>
      </c>
      <c r="G75" s="25">
        <v>1994</v>
      </c>
      <c r="H75" s="28" t="s">
        <v>14</v>
      </c>
      <c r="I75" s="27" t="s">
        <v>51</v>
      </c>
      <c r="J75" s="6" t="s">
        <v>136</v>
      </c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1.75" customHeight="1" x14ac:dyDescent="0.35">
      <c r="A76" s="22" t="s">
        <v>9</v>
      </c>
      <c r="B76" s="23" t="s">
        <v>154</v>
      </c>
      <c r="C76" s="24">
        <v>34673</v>
      </c>
      <c r="D76" s="25" t="s">
        <v>54</v>
      </c>
      <c r="E76" s="25" t="s">
        <v>19</v>
      </c>
      <c r="F76" s="25" t="s">
        <v>13</v>
      </c>
      <c r="G76" s="25">
        <v>2005</v>
      </c>
      <c r="H76" s="28" t="s">
        <v>14</v>
      </c>
      <c r="I76" s="27" t="s">
        <v>55</v>
      </c>
      <c r="J76" s="6" t="s">
        <v>136</v>
      </c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1.75" customHeight="1" x14ac:dyDescent="0.35">
      <c r="A77" s="22" t="s">
        <v>9</v>
      </c>
      <c r="B77" s="23" t="s">
        <v>155</v>
      </c>
      <c r="C77" s="24">
        <v>38629</v>
      </c>
      <c r="D77" s="25" t="s">
        <v>78</v>
      </c>
      <c r="E77" s="25" t="s">
        <v>47</v>
      </c>
      <c r="F77" s="25" t="s">
        <v>13</v>
      </c>
      <c r="G77" s="25">
        <v>2018</v>
      </c>
      <c r="H77" s="25" t="s">
        <v>103</v>
      </c>
      <c r="I77" s="27" t="s">
        <v>104</v>
      </c>
      <c r="J77" s="6" t="s">
        <v>136</v>
      </c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1.75" customHeight="1" x14ac:dyDescent="0.35">
      <c r="A78" s="22" t="s">
        <v>152</v>
      </c>
      <c r="B78" s="23" t="s">
        <v>156</v>
      </c>
      <c r="C78" s="24">
        <v>36892</v>
      </c>
      <c r="D78" s="25" t="s">
        <v>95</v>
      </c>
      <c r="E78" s="25" t="s">
        <v>19</v>
      </c>
      <c r="F78" s="25" t="s">
        <v>13</v>
      </c>
      <c r="G78" s="25"/>
      <c r="H78" s="28" t="s">
        <v>14</v>
      </c>
      <c r="I78" s="27" t="s">
        <v>157</v>
      </c>
      <c r="J78" s="6" t="s">
        <v>136</v>
      </c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1.75" customHeight="1" x14ac:dyDescent="0.35">
      <c r="A79" s="22" t="s">
        <v>9</v>
      </c>
      <c r="B79" s="23" t="s">
        <v>158</v>
      </c>
      <c r="C79" s="24">
        <v>40731</v>
      </c>
      <c r="D79" s="25" t="s">
        <v>135</v>
      </c>
      <c r="E79" s="25" t="s">
        <v>99</v>
      </c>
      <c r="F79" s="25" t="s">
        <v>13</v>
      </c>
      <c r="G79" s="25">
        <v>2018</v>
      </c>
      <c r="H79" s="25" t="s">
        <v>159</v>
      </c>
      <c r="I79" s="27" t="s">
        <v>66</v>
      </c>
      <c r="J79" s="6" t="s">
        <v>136</v>
      </c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1.75" customHeight="1" x14ac:dyDescent="0.35">
      <c r="A80" s="22" t="s">
        <v>9</v>
      </c>
      <c r="B80" s="23" t="s">
        <v>160</v>
      </c>
      <c r="C80" s="24">
        <v>31312</v>
      </c>
      <c r="D80" s="25" t="s">
        <v>54</v>
      </c>
      <c r="E80" s="25" t="s">
        <v>19</v>
      </c>
      <c r="F80" s="25" t="s">
        <v>13</v>
      </c>
      <c r="G80" s="25">
        <v>2003</v>
      </c>
      <c r="H80" s="28" t="s">
        <v>14</v>
      </c>
      <c r="I80" s="27" t="s">
        <v>55</v>
      </c>
      <c r="J80" s="6" t="s">
        <v>136</v>
      </c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35">
      <c r="A81" s="22" t="s">
        <v>9</v>
      </c>
      <c r="B81" s="23" t="s">
        <v>161</v>
      </c>
      <c r="C81" s="24">
        <v>38484</v>
      </c>
      <c r="D81" s="25" t="s">
        <v>64</v>
      </c>
      <c r="E81" s="25" t="s">
        <v>47</v>
      </c>
      <c r="F81" s="25" t="s">
        <v>13</v>
      </c>
      <c r="G81" s="25">
        <v>2011</v>
      </c>
      <c r="H81" s="28" t="s">
        <v>14</v>
      </c>
      <c r="I81" s="27" t="s">
        <v>20</v>
      </c>
      <c r="J81" s="6" t="s">
        <v>136</v>
      </c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35">
      <c r="A82" s="22" t="s">
        <v>9</v>
      </c>
      <c r="B82" s="23" t="s">
        <v>162</v>
      </c>
      <c r="C82" s="24">
        <v>32047</v>
      </c>
      <c r="D82" s="25" t="s">
        <v>40</v>
      </c>
      <c r="E82" s="25" t="s">
        <v>19</v>
      </c>
      <c r="F82" s="25" t="s">
        <v>13</v>
      </c>
      <c r="G82" s="25">
        <v>2012</v>
      </c>
      <c r="H82" s="28" t="s">
        <v>14</v>
      </c>
      <c r="I82" s="27" t="s">
        <v>51</v>
      </c>
      <c r="J82" s="6" t="s">
        <v>136</v>
      </c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21.75" customHeight="1" x14ac:dyDescent="0.35">
      <c r="A83" s="22" t="s">
        <v>9</v>
      </c>
      <c r="B83" s="23" t="s">
        <v>163</v>
      </c>
      <c r="C83" s="24"/>
      <c r="D83" s="25" t="s">
        <v>64</v>
      </c>
      <c r="E83" s="25" t="s">
        <v>19</v>
      </c>
      <c r="F83" s="25" t="s">
        <v>45</v>
      </c>
      <c r="G83" s="25"/>
      <c r="H83" s="28" t="s">
        <v>14</v>
      </c>
      <c r="I83" s="27" t="s">
        <v>20</v>
      </c>
      <c r="J83" s="6" t="s">
        <v>136</v>
      </c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21.75" customHeight="1" x14ac:dyDescent="0.35">
      <c r="A84" s="22" t="s">
        <v>9</v>
      </c>
      <c r="B84" s="23" t="s">
        <v>164</v>
      </c>
      <c r="C84" s="24">
        <v>29211</v>
      </c>
      <c r="D84" s="25" t="s">
        <v>28</v>
      </c>
      <c r="E84" s="25" t="s">
        <v>19</v>
      </c>
      <c r="F84" s="25" t="s">
        <v>13</v>
      </c>
      <c r="G84" s="25">
        <v>2015</v>
      </c>
      <c r="H84" s="28" t="s">
        <v>14</v>
      </c>
      <c r="I84" s="27" t="s">
        <v>20</v>
      </c>
      <c r="J84" s="6" t="s">
        <v>136</v>
      </c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21.75" customHeight="1" x14ac:dyDescent="0.35">
      <c r="A85" s="22" t="s">
        <v>9</v>
      </c>
      <c r="B85" s="23" t="s">
        <v>165</v>
      </c>
      <c r="C85" s="24">
        <v>27120</v>
      </c>
      <c r="D85" s="25" t="s">
        <v>88</v>
      </c>
      <c r="E85" s="25" t="s">
        <v>19</v>
      </c>
      <c r="F85" s="25" t="s">
        <v>13</v>
      </c>
      <c r="G85" s="25">
        <v>1996</v>
      </c>
      <c r="H85" s="28" t="s">
        <v>14</v>
      </c>
      <c r="I85" s="27" t="s">
        <v>124</v>
      </c>
      <c r="J85" s="6" t="s">
        <v>136</v>
      </c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21.75" customHeight="1" x14ac:dyDescent="0.35">
      <c r="A86" s="22" t="s">
        <v>152</v>
      </c>
      <c r="B86" s="23" t="s">
        <v>165</v>
      </c>
      <c r="C86" s="24">
        <v>27120</v>
      </c>
      <c r="D86" s="25" t="s">
        <v>88</v>
      </c>
      <c r="E86" s="25" t="s">
        <v>19</v>
      </c>
      <c r="F86" s="25" t="s">
        <v>13</v>
      </c>
      <c r="G86" s="25">
        <v>1996</v>
      </c>
      <c r="H86" s="28" t="s">
        <v>14</v>
      </c>
      <c r="I86" s="27" t="s">
        <v>166</v>
      </c>
      <c r="J86" s="6" t="s">
        <v>136</v>
      </c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21.75" customHeight="1" x14ac:dyDescent="0.35">
      <c r="A87" s="22" t="s">
        <v>9</v>
      </c>
      <c r="B87" s="23" t="s">
        <v>167</v>
      </c>
      <c r="C87" s="24">
        <v>34150</v>
      </c>
      <c r="D87" s="25" t="s">
        <v>78</v>
      </c>
      <c r="E87" s="25" t="s">
        <v>19</v>
      </c>
      <c r="F87" s="25" t="s">
        <v>13</v>
      </c>
      <c r="G87" s="25">
        <v>2007</v>
      </c>
      <c r="H87" s="28" t="s">
        <v>14</v>
      </c>
      <c r="I87" s="27" t="s">
        <v>124</v>
      </c>
      <c r="J87" s="6" t="s">
        <v>136</v>
      </c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21.75" customHeight="1" x14ac:dyDescent="0.35">
      <c r="A88" s="22" t="s">
        <v>9</v>
      </c>
      <c r="B88" s="23" t="s">
        <v>168</v>
      </c>
      <c r="C88" s="24">
        <v>33325</v>
      </c>
      <c r="D88" s="25" t="s">
        <v>78</v>
      </c>
      <c r="E88" s="25" t="s">
        <v>19</v>
      </c>
      <c r="F88" s="25" t="s">
        <v>13</v>
      </c>
      <c r="G88" s="25">
        <v>1998</v>
      </c>
      <c r="H88" s="25" t="s">
        <v>35</v>
      </c>
      <c r="I88" s="27" t="s">
        <v>66</v>
      </c>
      <c r="J88" s="6" t="s">
        <v>136</v>
      </c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21.75" customHeight="1" x14ac:dyDescent="0.35">
      <c r="A89" s="22" t="s">
        <v>9</v>
      </c>
      <c r="B89" s="23" t="s">
        <v>169</v>
      </c>
      <c r="C89" s="24">
        <v>34532</v>
      </c>
      <c r="D89" s="25" t="s">
        <v>76</v>
      </c>
      <c r="E89" s="25" t="s">
        <v>19</v>
      </c>
      <c r="F89" s="25" t="s">
        <v>13</v>
      </c>
      <c r="G89" s="25">
        <v>2004</v>
      </c>
      <c r="H89" s="28" t="s">
        <v>14</v>
      </c>
      <c r="I89" s="27" t="s">
        <v>55</v>
      </c>
      <c r="J89" s="6" t="s">
        <v>136</v>
      </c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21.75" customHeight="1" x14ac:dyDescent="0.35">
      <c r="A90" s="22" t="s">
        <v>9</v>
      </c>
      <c r="B90" s="23" t="s">
        <v>170</v>
      </c>
      <c r="C90" s="24">
        <v>27269</v>
      </c>
      <c r="D90" s="25" t="s">
        <v>54</v>
      </c>
      <c r="E90" s="25" t="s">
        <v>19</v>
      </c>
      <c r="F90" s="25" t="s">
        <v>13</v>
      </c>
      <c r="G90" s="25">
        <v>2006</v>
      </c>
      <c r="H90" s="28" t="s">
        <v>14</v>
      </c>
      <c r="I90" s="27" t="s">
        <v>55</v>
      </c>
      <c r="J90" s="6" t="s">
        <v>136</v>
      </c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21.75" customHeight="1" x14ac:dyDescent="0.35">
      <c r="A91" s="22" t="s">
        <v>9</v>
      </c>
      <c r="B91" s="23" t="s">
        <v>171</v>
      </c>
      <c r="C91" s="24">
        <v>40379</v>
      </c>
      <c r="D91" s="25" t="s">
        <v>11</v>
      </c>
      <c r="E91" s="25" t="s">
        <v>99</v>
      </c>
      <c r="F91" s="25" t="s">
        <v>13</v>
      </c>
      <c r="G91" s="25">
        <v>2017</v>
      </c>
      <c r="H91" s="26" t="s">
        <v>14</v>
      </c>
      <c r="I91" s="27" t="s">
        <v>172</v>
      </c>
      <c r="J91" s="6" t="s">
        <v>136</v>
      </c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21.75" customHeight="1" x14ac:dyDescent="0.35">
      <c r="A92" s="22" t="s">
        <v>9</v>
      </c>
      <c r="B92" s="23" t="s">
        <v>173</v>
      </c>
      <c r="C92" s="24">
        <v>29731</v>
      </c>
      <c r="D92" s="25" t="s">
        <v>25</v>
      </c>
      <c r="E92" s="25" t="s">
        <v>19</v>
      </c>
      <c r="F92" s="25" t="s">
        <v>13</v>
      </c>
      <c r="G92" s="25">
        <v>2015</v>
      </c>
      <c r="H92" s="28" t="s">
        <v>14</v>
      </c>
      <c r="I92" s="27" t="s">
        <v>20</v>
      </c>
      <c r="J92" s="6" t="s">
        <v>136</v>
      </c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21.75" customHeight="1" x14ac:dyDescent="0.35">
      <c r="A93" s="22" t="s">
        <v>9</v>
      </c>
      <c r="B93" s="23" t="s">
        <v>174</v>
      </c>
      <c r="C93" s="24">
        <v>30112</v>
      </c>
      <c r="D93" s="25" t="s">
        <v>118</v>
      </c>
      <c r="E93" s="25" t="s">
        <v>19</v>
      </c>
      <c r="F93" s="25" t="s">
        <v>13</v>
      </c>
      <c r="G93" s="25">
        <v>1996</v>
      </c>
      <c r="H93" s="28" t="s">
        <v>14</v>
      </c>
      <c r="I93" s="27" t="s">
        <v>119</v>
      </c>
      <c r="J93" s="6" t="s">
        <v>136</v>
      </c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21.75" customHeight="1" x14ac:dyDescent="0.35">
      <c r="A94" s="22" t="s">
        <v>152</v>
      </c>
      <c r="B94" s="23" t="s">
        <v>175</v>
      </c>
      <c r="C94" s="24">
        <v>33396</v>
      </c>
      <c r="D94" s="25" t="s">
        <v>95</v>
      </c>
      <c r="E94" s="25" t="s">
        <v>19</v>
      </c>
      <c r="F94" s="25" t="s">
        <v>13</v>
      </c>
      <c r="G94" s="25">
        <v>2003</v>
      </c>
      <c r="H94" s="28" t="s">
        <v>14</v>
      </c>
      <c r="I94" s="27" t="s">
        <v>157</v>
      </c>
      <c r="J94" s="6" t="s">
        <v>136</v>
      </c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21.75" customHeight="1" x14ac:dyDescent="0.35">
      <c r="A95" s="22" t="s">
        <v>9</v>
      </c>
      <c r="B95" s="23" t="s">
        <v>175</v>
      </c>
      <c r="C95" s="24">
        <v>33396</v>
      </c>
      <c r="D95" s="25" t="s">
        <v>32</v>
      </c>
      <c r="E95" s="25" t="s">
        <v>19</v>
      </c>
      <c r="F95" s="25" t="s">
        <v>13</v>
      </c>
      <c r="G95" s="25">
        <v>2003</v>
      </c>
      <c r="H95" s="28" t="s">
        <v>14</v>
      </c>
      <c r="I95" s="27" t="s">
        <v>34</v>
      </c>
      <c r="J95" s="6" t="s">
        <v>136</v>
      </c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21.75" customHeight="1" x14ac:dyDescent="0.35">
      <c r="A96" s="22" t="s">
        <v>9</v>
      </c>
      <c r="B96" s="23" t="s">
        <v>176</v>
      </c>
      <c r="C96" s="24">
        <v>29494</v>
      </c>
      <c r="D96" s="25" t="s">
        <v>25</v>
      </c>
      <c r="E96" s="25" t="s">
        <v>19</v>
      </c>
      <c r="F96" s="25" t="s">
        <v>13</v>
      </c>
      <c r="G96" s="25">
        <v>1995</v>
      </c>
      <c r="H96" s="26" t="s">
        <v>14</v>
      </c>
      <c r="I96" s="27" t="s">
        <v>15</v>
      </c>
      <c r="J96" s="6" t="s">
        <v>136</v>
      </c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21.75" customHeight="1" x14ac:dyDescent="0.35">
      <c r="A97" s="22" t="s">
        <v>9</v>
      </c>
      <c r="B97" s="23" t="s">
        <v>177</v>
      </c>
      <c r="C97" s="24">
        <v>32009</v>
      </c>
      <c r="D97" s="25" t="s">
        <v>95</v>
      </c>
      <c r="E97" s="25" t="s">
        <v>19</v>
      </c>
      <c r="F97" s="25" t="s">
        <v>13</v>
      </c>
      <c r="G97" s="25">
        <v>2000</v>
      </c>
      <c r="H97" s="28" t="s">
        <v>14</v>
      </c>
      <c r="I97" s="27" t="s">
        <v>178</v>
      </c>
      <c r="J97" s="6" t="s">
        <v>136</v>
      </c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21.75" customHeight="1" x14ac:dyDescent="0.35">
      <c r="A98" s="22" t="s">
        <v>9</v>
      </c>
      <c r="B98" s="23" t="s">
        <v>179</v>
      </c>
      <c r="C98" s="24">
        <v>31563</v>
      </c>
      <c r="D98" s="25" t="s">
        <v>37</v>
      </c>
      <c r="E98" s="25" t="s">
        <v>19</v>
      </c>
      <c r="F98" s="25" t="s">
        <v>13</v>
      </c>
      <c r="G98" s="25">
        <v>2012</v>
      </c>
      <c r="H98" s="28" t="s">
        <v>14</v>
      </c>
      <c r="I98" s="27" t="s">
        <v>106</v>
      </c>
      <c r="J98" s="6" t="s">
        <v>136</v>
      </c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21.75" customHeight="1" x14ac:dyDescent="0.35">
      <c r="A99" s="22" t="s">
        <v>9</v>
      </c>
      <c r="B99" s="23" t="s">
        <v>180</v>
      </c>
      <c r="C99" s="24">
        <v>37566</v>
      </c>
      <c r="D99" s="25" t="s">
        <v>11</v>
      </c>
      <c r="E99" s="25" t="s">
        <v>181</v>
      </c>
      <c r="F99" s="25" t="s">
        <v>13</v>
      </c>
      <c r="G99" s="25">
        <v>2014</v>
      </c>
      <c r="H99" s="28" t="s">
        <v>14</v>
      </c>
      <c r="I99" s="27" t="s">
        <v>20</v>
      </c>
      <c r="J99" s="9" t="s">
        <v>136</v>
      </c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21.75" customHeight="1" x14ac:dyDescent="0.35">
      <c r="A100" s="22" t="s">
        <v>9</v>
      </c>
      <c r="B100" s="23" t="s">
        <v>182</v>
      </c>
      <c r="C100" s="24">
        <v>29723</v>
      </c>
      <c r="D100" s="25" t="s">
        <v>25</v>
      </c>
      <c r="E100" s="25" t="s">
        <v>19</v>
      </c>
      <c r="F100" s="25" t="s">
        <v>13</v>
      </c>
      <c r="G100" s="25">
        <v>1996</v>
      </c>
      <c r="H100" s="28" t="s">
        <v>14</v>
      </c>
      <c r="I100" s="27" t="s">
        <v>183</v>
      </c>
      <c r="J100" s="9" t="s">
        <v>136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21.75" customHeight="1" x14ac:dyDescent="0.35">
      <c r="A101" s="22" t="s">
        <v>9</v>
      </c>
      <c r="B101" s="23" t="s">
        <v>184</v>
      </c>
      <c r="C101" s="24">
        <v>38708</v>
      </c>
      <c r="D101" s="25" t="s">
        <v>88</v>
      </c>
      <c r="E101" s="25" t="s">
        <v>47</v>
      </c>
      <c r="F101" s="25" t="s">
        <v>13</v>
      </c>
      <c r="G101" s="25">
        <v>2017</v>
      </c>
      <c r="H101" s="28" t="s">
        <v>14</v>
      </c>
      <c r="I101" s="27" t="s">
        <v>119</v>
      </c>
      <c r="J101" s="9" t="s">
        <v>136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21.75" customHeight="1" x14ac:dyDescent="0.35">
      <c r="A102" s="22" t="s">
        <v>9</v>
      </c>
      <c r="B102" s="23" t="s">
        <v>185</v>
      </c>
      <c r="C102" s="24">
        <v>30222</v>
      </c>
      <c r="D102" s="25" t="s">
        <v>54</v>
      </c>
      <c r="E102" s="25" t="s">
        <v>19</v>
      </c>
      <c r="F102" s="25" t="s">
        <v>13</v>
      </c>
      <c r="G102" s="25">
        <v>1992</v>
      </c>
      <c r="H102" s="28" t="s">
        <v>14</v>
      </c>
      <c r="I102" s="27" t="s">
        <v>55</v>
      </c>
      <c r="J102" s="9" t="s">
        <v>136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21.75" customHeight="1" x14ac:dyDescent="0.35">
      <c r="A103" s="22" t="s">
        <v>9</v>
      </c>
      <c r="B103" s="23" t="s">
        <v>186</v>
      </c>
      <c r="C103" s="24">
        <v>28697</v>
      </c>
      <c r="D103" s="25" t="s">
        <v>40</v>
      </c>
      <c r="E103" s="25" t="s">
        <v>19</v>
      </c>
      <c r="F103" s="25" t="s">
        <v>13</v>
      </c>
      <c r="G103" s="25">
        <v>1994</v>
      </c>
      <c r="H103" s="28" t="s">
        <v>14</v>
      </c>
      <c r="I103" s="27" t="s">
        <v>41</v>
      </c>
      <c r="J103" s="9" t="s">
        <v>136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21.75" customHeight="1" x14ac:dyDescent="0.35">
      <c r="A104" s="22" t="s">
        <v>9</v>
      </c>
      <c r="B104" s="23" t="s">
        <v>187</v>
      </c>
      <c r="C104" s="24">
        <v>37489</v>
      </c>
      <c r="D104" s="25" t="s">
        <v>28</v>
      </c>
      <c r="E104" s="25" t="s">
        <v>19</v>
      </c>
      <c r="F104" s="25" t="s">
        <v>13</v>
      </c>
      <c r="G104" s="25">
        <v>2013</v>
      </c>
      <c r="H104" s="28" t="s">
        <v>14</v>
      </c>
      <c r="I104" s="27" t="s">
        <v>20</v>
      </c>
      <c r="J104" s="9" t="s">
        <v>136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21.75" customHeight="1" x14ac:dyDescent="0.35">
      <c r="A105" s="22" t="s">
        <v>9</v>
      </c>
      <c r="B105" s="23" t="s">
        <v>188</v>
      </c>
      <c r="C105" s="24">
        <v>31002</v>
      </c>
      <c r="D105" s="25" t="s">
        <v>88</v>
      </c>
      <c r="E105" s="25" t="s">
        <v>19</v>
      </c>
      <c r="F105" s="25" t="s">
        <v>13</v>
      </c>
      <c r="G105" s="25">
        <v>1999</v>
      </c>
      <c r="H105" s="28" t="s">
        <v>14</v>
      </c>
      <c r="I105" s="27" t="s">
        <v>23</v>
      </c>
      <c r="J105" s="9" t="s">
        <v>136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21.75" customHeight="1" x14ac:dyDescent="0.35">
      <c r="A106" s="22" t="s">
        <v>9</v>
      </c>
      <c r="B106" s="23" t="s">
        <v>189</v>
      </c>
      <c r="C106" s="24">
        <v>39689</v>
      </c>
      <c r="D106" s="25" t="s">
        <v>91</v>
      </c>
      <c r="E106" s="25" t="s">
        <v>12</v>
      </c>
      <c r="F106" s="25" t="s">
        <v>13</v>
      </c>
      <c r="G106" s="25">
        <v>2018</v>
      </c>
      <c r="H106" s="28" t="s">
        <v>14</v>
      </c>
      <c r="I106" s="27" t="s">
        <v>92</v>
      </c>
      <c r="J106" s="9" t="s">
        <v>136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21.75" customHeight="1" x14ac:dyDescent="0.35">
      <c r="A107" s="22" t="s">
        <v>9</v>
      </c>
      <c r="B107" s="23" t="s">
        <v>190</v>
      </c>
      <c r="C107" s="24">
        <v>38655</v>
      </c>
      <c r="D107" s="25" t="s">
        <v>64</v>
      </c>
      <c r="E107" s="25" t="s">
        <v>47</v>
      </c>
      <c r="F107" s="25" t="s">
        <v>13</v>
      </c>
      <c r="G107" s="25">
        <v>2011</v>
      </c>
      <c r="H107" s="28" t="s">
        <v>14</v>
      </c>
      <c r="I107" s="27" t="s">
        <v>106</v>
      </c>
      <c r="J107" s="9" t="s">
        <v>136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21.75" customHeight="1" x14ac:dyDescent="0.35">
      <c r="A108" s="22" t="s">
        <v>9</v>
      </c>
      <c r="B108" s="23" t="s">
        <v>191</v>
      </c>
      <c r="C108" s="24">
        <v>35515</v>
      </c>
      <c r="D108" s="25" t="s">
        <v>145</v>
      </c>
      <c r="E108" s="25" t="s">
        <v>19</v>
      </c>
      <c r="F108" s="25" t="s">
        <v>13</v>
      </c>
      <c r="G108" s="25">
        <v>2016</v>
      </c>
      <c r="H108" s="28" t="s">
        <v>14</v>
      </c>
      <c r="I108" s="27" t="s">
        <v>146</v>
      </c>
      <c r="J108" s="9" t="s">
        <v>136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21.75" customHeight="1" x14ac:dyDescent="0.35">
      <c r="A109" s="22" t="s">
        <v>9</v>
      </c>
      <c r="B109" s="23" t="s">
        <v>192</v>
      </c>
      <c r="C109" s="24">
        <v>29414</v>
      </c>
      <c r="D109" s="25" t="s">
        <v>61</v>
      </c>
      <c r="E109" s="25" t="s">
        <v>19</v>
      </c>
      <c r="F109" s="25" t="s">
        <v>13</v>
      </c>
      <c r="G109" s="25">
        <v>1995</v>
      </c>
      <c r="H109" s="28" t="s">
        <v>14</v>
      </c>
      <c r="I109" s="27" t="s">
        <v>55</v>
      </c>
      <c r="J109" s="9" t="s">
        <v>136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21.75" customHeight="1" x14ac:dyDescent="0.35">
      <c r="A110" s="22" t="s">
        <v>9</v>
      </c>
      <c r="B110" s="23" t="s">
        <v>193</v>
      </c>
      <c r="C110" s="24">
        <v>32303</v>
      </c>
      <c r="D110" s="25" t="s">
        <v>40</v>
      </c>
      <c r="E110" s="25" t="s">
        <v>19</v>
      </c>
      <c r="F110" s="25" t="s">
        <v>13</v>
      </c>
      <c r="G110" s="25">
        <v>2014</v>
      </c>
      <c r="H110" s="28" t="s">
        <v>14</v>
      </c>
      <c r="I110" s="27" t="s">
        <v>51</v>
      </c>
      <c r="J110" s="9" t="s">
        <v>136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21.75" customHeight="1" x14ac:dyDescent="0.35">
      <c r="A111" s="22" t="s">
        <v>9</v>
      </c>
      <c r="B111" s="23" t="s">
        <v>194</v>
      </c>
      <c r="C111" s="24">
        <v>33548</v>
      </c>
      <c r="D111" s="25" t="s">
        <v>195</v>
      </c>
      <c r="E111" s="25" t="s">
        <v>19</v>
      </c>
      <c r="F111" s="25" t="s">
        <v>13</v>
      </c>
      <c r="G111" s="25">
        <v>2017</v>
      </c>
      <c r="H111" s="28" t="s">
        <v>14</v>
      </c>
      <c r="I111" s="27" t="s">
        <v>20</v>
      </c>
      <c r="J111" s="6" t="s">
        <v>136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21.75" customHeight="1" x14ac:dyDescent="0.35">
      <c r="A112" s="22" t="s">
        <v>9</v>
      </c>
      <c r="B112" s="23" t="s">
        <v>196</v>
      </c>
      <c r="C112" s="24">
        <v>36091</v>
      </c>
      <c r="D112" s="25" t="s">
        <v>37</v>
      </c>
      <c r="E112" s="25" t="s">
        <v>19</v>
      </c>
      <c r="F112" s="25" t="s">
        <v>13</v>
      </c>
      <c r="G112" s="25">
        <v>2014</v>
      </c>
      <c r="H112" s="28" t="s">
        <v>14</v>
      </c>
      <c r="I112" s="27" t="s">
        <v>197</v>
      </c>
      <c r="J112" s="6" t="s">
        <v>136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21.75" customHeight="1" x14ac:dyDescent="0.35">
      <c r="A113" s="22" t="s">
        <v>9</v>
      </c>
      <c r="B113" s="23" t="s">
        <v>198</v>
      </c>
      <c r="C113" s="24">
        <v>32906</v>
      </c>
      <c r="D113" s="25" t="s">
        <v>145</v>
      </c>
      <c r="E113" s="25" t="s">
        <v>19</v>
      </c>
      <c r="F113" s="25" t="s">
        <v>13</v>
      </c>
      <c r="G113" s="25">
        <v>2015</v>
      </c>
      <c r="H113" s="28" t="s">
        <v>14</v>
      </c>
      <c r="I113" s="27" t="s">
        <v>15</v>
      </c>
      <c r="J113" s="6" t="s">
        <v>136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21.75" customHeight="1" x14ac:dyDescent="0.35">
      <c r="A114" s="22" t="s">
        <v>9</v>
      </c>
      <c r="B114" s="23" t="s">
        <v>199</v>
      </c>
      <c r="C114" s="24"/>
      <c r="D114" s="25" t="s">
        <v>118</v>
      </c>
      <c r="E114" s="25" t="s">
        <v>19</v>
      </c>
      <c r="F114" s="25" t="s">
        <v>13</v>
      </c>
      <c r="G114" s="25"/>
      <c r="H114" s="28" t="s">
        <v>14</v>
      </c>
      <c r="I114" s="27" t="s">
        <v>200</v>
      </c>
      <c r="J114" s="6" t="s">
        <v>136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21.75" customHeight="1" x14ac:dyDescent="0.35">
      <c r="A115" s="22" t="s">
        <v>9</v>
      </c>
      <c r="B115" s="23" t="s">
        <v>201</v>
      </c>
      <c r="C115" s="24">
        <v>30585</v>
      </c>
      <c r="D115" s="25" t="s">
        <v>37</v>
      </c>
      <c r="E115" s="25" t="s">
        <v>19</v>
      </c>
      <c r="F115" s="25" t="s">
        <v>13</v>
      </c>
      <c r="G115" s="25">
        <v>2000</v>
      </c>
      <c r="H115" s="28" t="s">
        <v>14</v>
      </c>
      <c r="I115" s="27" t="s">
        <v>202</v>
      </c>
      <c r="J115" s="6" t="s">
        <v>136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21.75" customHeight="1" x14ac:dyDescent="0.35">
      <c r="A116" s="22" t="s">
        <v>9</v>
      </c>
      <c r="B116" s="23" t="s">
        <v>203</v>
      </c>
      <c r="C116" s="24">
        <v>39304</v>
      </c>
      <c r="D116" s="25" t="s">
        <v>135</v>
      </c>
      <c r="E116" s="25" t="s">
        <v>12</v>
      </c>
      <c r="F116" s="25" t="s">
        <v>13</v>
      </c>
      <c r="G116" s="25">
        <v>2012</v>
      </c>
      <c r="H116" s="28" t="s">
        <v>14</v>
      </c>
      <c r="I116" s="27" t="s">
        <v>106</v>
      </c>
      <c r="J116" s="9" t="s">
        <v>56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21.75" customHeight="1" x14ac:dyDescent="0.35">
      <c r="A117" s="22" t="s">
        <v>9</v>
      </c>
      <c r="B117" s="23" t="s">
        <v>204</v>
      </c>
      <c r="C117" s="24">
        <v>30134</v>
      </c>
      <c r="D117" s="25" t="s">
        <v>25</v>
      </c>
      <c r="E117" s="25" t="s">
        <v>19</v>
      </c>
      <c r="F117" s="25" t="s">
        <v>13</v>
      </c>
      <c r="G117" s="25">
        <v>1992</v>
      </c>
      <c r="H117" s="28" t="s">
        <v>14</v>
      </c>
      <c r="I117" s="27" t="s">
        <v>20</v>
      </c>
      <c r="J117" s="6" t="s">
        <v>136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21.75" customHeight="1" x14ac:dyDescent="0.35">
      <c r="A118" s="22" t="s">
        <v>9</v>
      </c>
      <c r="B118" s="23" t="s">
        <v>205</v>
      </c>
      <c r="C118" s="24">
        <v>38916</v>
      </c>
      <c r="D118" s="25" t="s">
        <v>64</v>
      </c>
      <c r="E118" s="25" t="s">
        <v>47</v>
      </c>
      <c r="F118" s="25" t="s">
        <v>13</v>
      </c>
      <c r="G118" s="25">
        <v>2015</v>
      </c>
      <c r="H118" s="28" t="s">
        <v>14</v>
      </c>
      <c r="I118" s="27" t="s">
        <v>15</v>
      </c>
      <c r="J118" s="6" t="s">
        <v>136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21.75" customHeight="1" x14ac:dyDescent="0.35">
      <c r="A119" s="22" t="s">
        <v>9</v>
      </c>
      <c r="B119" s="32" t="s">
        <v>206</v>
      </c>
      <c r="C119" s="24"/>
      <c r="D119" s="25" t="s">
        <v>135</v>
      </c>
      <c r="E119" s="25"/>
      <c r="F119" s="25"/>
      <c r="G119" s="25"/>
      <c r="H119" s="28" t="s">
        <v>14</v>
      </c>
      <c r="I119" s="27" t="s">
        <v>106</v>
      </c>
      <c r="J119" s="6" t="s">
        <v>136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21.75" customHeight="1" x14ac:dyDescent="0.35">
      <c r="A120" s="22" t="s">
        <v>9</v>
      </c>
      <c r="B120" s="32" t="s">
        <v>206</v>
      </c>
      <c r="C120" s="24"/>
      <c r="D120" s="25" t="s">
        <v>11</v>
      </c>
      <c r="E120" s="25" t="s">
        <v>19</v>
      </c>
      <c r="F120" s="25" t="s">
        <v>13</v>
      </c>
      <c r="G120" s="25"/>
      <c r="H120" s="28" t="s">
        <v>14</v>
      </c>
      <c r="I120" s="27" t="s">
        <v>20</v>
      </c>
      <c r="J120" s="6" t="s">
        <v>136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21.75" customHeight="1" x14ac:dyDescent="0.35">
      <c r="A121" s="22" t="s">
        <v>9</v>
      </c>
      <c r="B121" s="32" t="s">
        <v>206</v>
      </c>
      <c r="C121" s="24"/>
      <c r="D121" s="25" t="s">
        <v>11</v>
      </c>
      <c r="E121" s="25" t="s">
        <v>19</v>
      </c>
      <c r="F121" s="25" t="s">
        <v>13</v>
      </c>
      <c r="G121" s="25"/>
      <c r="H121" s="28" t="s">
        <v>14</v>
      </c>
      <c r="I121" s="27" t="s">
        <v>20</v>
      </c>
      <c r="J121" s="6" t="s">
        <v>136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21.75" customHeight="1" x14ac:dyDescent="0.35">
      <c r="A122" s="22" t="s">
        <v>9</v>
      </c>
      <c r="B122" s="32" t="s">
        <v>206</v>
      </c>
      <c r="C122" s="24"/>
      <c r="D122" s="25" t="s">
        <v>11</v>
      </c>
      <c r="E122" s="25" t="s">
        <v>19</v>
      </c>
      <c r="F122" s="25" t="s">
        <v>13</v>
      </c>
      <c r="G122" s="25"/>
      <c r="H122" s="28" t="s">
        <v>14</v>
      </c>
      <c r="I122" s="27" t="s">
        <v>20</v>
      </c>
      <c r="J122" s="6" t="s">
        <v>136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21.75" customHeight="1" x14ac:dyDescent="0.35">
      <c r="A123" s="22" t="s">
        <v>9</v>
      </c>
      <c r="B123" s="23" t="s">
        <v>207</v>
      </c>
      <c r="C123" s="24">
        <v>39064</v>
      </c>
      <c r="D123" s="25" t="s">
        <v>78</v>
      </c>
      <c r="E123" s="25" t="s">
        <v>47</v>
      </c>
      <c r="F123" s="25" t="s">
        <v>13</v>
      </c>
      <c r="G123" s="25">
        <v>2016</v>
      </c>
      <c r="H123" s="30" t="s">
        <v>14</v>
      </c>
      <c r="I123" s="27" t="s">
        <v>85</v>
      </c>
      <c r="J123" s="6" t="s">
        <v>136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21.75" customHeight="1" x14ac:dyDescent="0.35">
      <c r="A124" s="22" t="s">
        <v>9</v>
      </c>
      <c r="B124" s="23" t="s">
        <v>208</v>
      </c>
      <c r="C124" s="24">
        <v>31029</v>
      </c>
      <c r="D124" s="25" t="s">
        <v>71</v>
      </c>
      <c r="E124" s="25" t="s">
        <v>19</v>
      </c>
      <c r="F124" s="25" t="s">
        <v>13</v>
      </c>
      <c r="G124" s="25">
        <v>1998</v>
      </c>
      <c r="H124" s="28" t="s">
        <v>14</v>
      </c>
      <c r="I124" s="27" t="s">
        <v>72</v>
      </c>
      <c r="J124" s="6" t="s">
        <v>136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21.75" customHeight="1" x14ac:dyDescent="0.35">
      <c r="A125" s="22" t="s">
        <v>9</v>
      </c>
      <c r="B125" s="23" t="s">
        <v>209</v>
      </c>
      <c r="C125" s="24">
        <v>30823</v>
      </c>
      <c r="D125" s="25" t="s">
        <v>71</v>
      </c>
      <c r="E125" s="25" t="s">
        <v>19</v>
      </c>
      <c r="F125" s="25" t="s">
        <v>13</v>
      </c>
      <c r="G125" s="25">
        <v>1998</v>
      </c>
      <c r="H125" s="28" t="s">
        <v>14</v>
      </c>
      <c r="I125" s="27" t="s">
        <v>72</v>
      </c>
      <c r="J125" s="6" t="s">
        <v>136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21.75" customHeight="1" x14ac:dyDescent="0.35">
      <c r="A126" s="22" t="s">
        <v>9</v>
      </c>
      <c r="B126" s="23" t="s">
        <v>210</v>
      </c>
      <c r="C126" s="24">
        <v>29937</v>
      </c>
      <c r="D126" s="25" t="s">
        <v>11</v>
      </c>
      <c r="E126" s="25" t="s">
        <v>19</v>
      </c>
      <c r="F126" s="25" t="s">
        <v>13</v>
      </c>
      <c r="G126" s="25">
        <v>2016</v>
      </c>
      <c r="H126" s="28" t="s">
        <v>14</v>
      </c>
      <c r="I126" s="27" t="s">
        <v>20</v>
      </c>
      <c r="J126" s="6" t="s">
        <v>136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21.75" customHeight="1" x14ac:dyDescent="0.35">
      <c r="A127" s="22" t="s">
        <v>152</v>
      </c>
      <c r="B127" s="23" t="s">
        <v>211</v>
      </c>
      <c r="C127" s="24">
        <v>31944</v>
      </c>
      <c r="D127" s="25" t="s">
        <v>95</v>
      </c>
      <c r="E127" s="25" t="s">
        <v>19</v>
      </c>
      <c r="F127" s="25" t="s">
        <v>13</v>
      </c>
      <c r="G127" s="25">
        <v>1995</v>
      </c>
      <c r="H127" s="28" t="s">
        <v>14</v>
      </c>
      <c r="I127" s="27" t="s">
        <v>166</v>
      </c>
      <c r="J127" s="6" t="s">
        <v>136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21.75" customHeight="1" x14ac:dyDescent="0.35">
      <c r="A128" s="22" t="s">
        <v>9</v>
      </c>
      <c r="B128" s="23" t="s">
        <v>211</v>
      </c>
      <c r="C128" s="24">
        <v>31944</v>
      </c>
      <c r="D128" s="25" t="s">
        <v>61</v>
      </c>
      <c r="E128" s="25" t="s">
        <v>19</v>
      </c>
      <c r="F128" s="25" t="s">
        <v>13</v>
      </c>
      <c r="G128" s="25">
        <v>1995</v>
      </c>
      <c r="H128" s="28" t="s">
        <v>14</v>
      </c>
      <c r="I128" s="27" t="s">
        <v>20</v>
      </c>
      <c r="J128" s="6" t="s">
        <v>136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21.75" customHeight="1" x14ac:dyDescent="0.35">
      <c r="A129" s="22" t="s">
        <v>9</v>
      </c>
      <c r="B129" s="23" t="s">
        <v>212</v>
      </c>
      <c r="C129" s="24">
        <v>29340</v>
      </c>
      <c r="D129" s="25" t="s">
        <v>40</v>
      </c>
      <c r="E129" s="25" t="s">
        <v>19</v>
      </c>
      <c r="F129" s="25" t="s">
        <v>13</v>
      </c>
      <c r="G129" s="25">
        <v>2018</v>
      </c>
      <c r="H129" s="28" t="s">
        <v>14</v>
      </c>
      <c r="I129" s="27" t="s">
        <v>55</v>
      </c>
      <c r="J129" s="6" t="s">
        <v>136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21.75" customHeight="1" x14ac:dyDescent="0.35">
      <c r="A130" s="22" t="s">
        <v>9</v>
      </c>
      <c r="B130" s="23" t="s">
        <v>213</v>
      </c>
      <c r="C130" s="24">
        <v>33255</v>
      </c>
      <c r="D130" s="25" t="s">
        <v>88</v>
      </c>
      <c r="E130" s="25" t="s">
        <v>19</v>
      </c>
      <c r="F130" s="25" t="s">
        <v>13</v>
      </c>
      <c r="G130" s="25">
        <v>2004</v>
      </c>
      <c r="H130" s="28" t="s">
        <v>14</v>
      </c>
      <c r="I130" s="27" t="s">
        <v>23</v>
      </c>
      <c r="J130" s="6" t="s">
        <v>136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21.75" customHeight="1" x14ac:dyDescent="0.35">
      <c r="A131" s="22" t="s">
        <v>152</v>
      </c>
      <c r="B131" s="23" t="s">
        <v>214</v>
      </c>
      <c r="C131" s="24">
        <v>30691</v>
      </c>
      <c r="D131" s="25" t="s">
        <v>25</v>
      </c>
      <c r="E131" s="25" t="s">
        <v>19</v>
      </c>
      <c r="F131" s="25" t="s">
        <v>13</v>
      </c>
      <c r="G131" s="25">
        <v>1994</v>
      </c>
      <c r="H131" s="28" t="s">
        <v>14</v>
      </c>
      <c r="I131" s="27" t="s">
        <v>157</v>
      </c>
      <c r="J131" s="6" t="s">
        <v>136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21.75" customHeight="1" x14ac:dyDescent="0.35">
      <c r="A132" s="22" t="s">
        <v>9</v>
      </c>
      <c r="B132" s="23" t="s">
        <v>214</v>
      </c>
      <c r="C132" s="24">
        <v>30691</v>
      </c>
      <c r="D132" s="25" t="s">
        <v>32</v>
      </c>
      <c r="E132" s="25" t="s">
        <v>33</v>
      </c>
      <c r="F132" s="25" t="s">
        <v>13</v>
      </c>
      <c r="G132" s="25">
        <v>1994</v>
      </c>
      <c r="H132" s="28" t="s">
        <v>14</v>
      </c>
      <c r="I132" s="27" t="s">
        <v>34</v>
      </c>
      <c r="J132" s="6" t="s">
        <v>136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21.75" customHeight="1" x14ac:dyDescent="0.35">
      <c r="A133" s="22" t="s">
        <v>9</v>
      </c>
      <c r="B133" s="23" t="s">
        <v>215</v>
      </c>
      <c r="C133" s="24">
        <v>33561</v>
      </c>
      <c r="D133" s="25" t="s">
        <v>195</v>
      </c>
      <c r="E133" s="25" t="s">
        <v>19</v>
      </c>
      <c r="F133" s="25" t="s">
        <v>13</v>
      </c>
      <c r="G133" s="25">
        <v>2016</v>
      </c>
      <c r="H133" s="28" t="s">
        <v>14</v>
      </c>
      <c r="I133" s="27" t="s">
        <v>55</v>
      </c>
      <c r="J133" s="6" t="s">
        <v>136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21.75" customHeight="1" x14ac:dyDescent="0.35">
      <c r="A134" s="22" t="s">
        <v>9</v>
      </c>
      <c r="B134" s="23" t="s">
        <v>216</v>
      </c>
      <c r="C134" s="24">
        <v>35250</v>
      </c>
      <c r="D134" s="25" t="s">
        <v>217</v>
      </c>
      <c r="E134" s="25" t="s">
        <v>19</v>
      </c>
      <c r="F134" s="25" t="s">
        <v>13</v>
      </c>
      <c r="G134" s="25">
        <v>2003</v>
      </c>
      <c r="H134" s="28" t="s">
        <v>14</v>
      </c>
      <c r="I134" s="27" t="s">
        <v>218</v>
      </c>
      <c r="J134" s="6" t="s">
        <v>136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21.75" customHeight="1" x14ac:dyDescent="0.35">
      <c r="A135" s="22" t="s">
        <v>9</v>
      </c>
      <c r="B135" s="23" t="s">
        <v>219</v>
      </c>
      <c r="C135" s="24">
        <v>38470</v>
      </c>
      <c r="D135" s="25" t="s">
        <v>91</v>
      </c>
      <c r="E135" s="25" t="s">
        <v>47</v>
      </c>
      <c r="F135" s="25" t="s">
        <v>13</v>
      </c>
      <c r="G135" s="25"/>
      <c r="H135" s="28" t="s">
        <v>14</v>
      </c>
      <c r="I135" s="27" t="s">
        <v>92</v>
      </c>
      <c r="J135" s="6" t="s">
        <v>136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21.75" customHeight="1" x14ac:dyDescent="0.35">
      <c r="A136" s="22" t="s">
        <v>9</v>
      </c>
      <c r="B136" s="23" t="s">
        <v>220</v>
      </c>
      <c r="C136" s="24">
        <v>38160</v>
      </c>
      <c r="D136" s="25" t="s">
        <v>54</v>
      </c>
      <c r="E136" s="25" t="s">
        <v>29</v>
      </c>
      <c r="F136" s="25" t="s">
        <v>13</v>
      </c>
      <c r="G136" s="25">
        <v>2010</v>
      </c>
      <c r="H136" s="28" t="s">
        <v>14</v>
      </c>
      <c r="I136" s="27" t="s">
        <v>55</v>
      </c>
      <c r="J136" s="6" t="s">
        <v>136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21.75" customHeight="1" x14ac:dyDescent="0.35">
      <c r="A137" s="22" t="s">
        <v>9</v>
      </c>
      <c r="B137" s="23" t="s">
        <v>221</v>
      </c>
      <c r="C137" s="24">
        <v>33448</v>
      </c>
      <c r="D137" s="25" t="s">
        <v>32</v>
      </c>
      <c r="E137" s="25" t="s">
        <v>33</v>
      </c>
      <c r="F137" s="25" t="s">
        <v>13</v>
      </c>
      <c r="G137" s="25">
        <v>2010</v>
      </c>
      <c r="H137" s="28" t="s">
        <v>14</v>
      </c>
      <c r="I137" s="27" t="s">
        <v>34</v>
      </c>
      <c r="J137" s="6" t="s">
        <v>136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21.75" customHeight="1" x14ac:dyDescent="0.35">
      <c r="A138" s="22" t="s">
        <v>9</v>
      </c>
      <c r="B138" s="23" t="s">
        <v>222</v>
      </c>
      <c r="C138" s="24">
        <v>29375</v>
      </c>
      <c r="D138" s="25" t="s">
        <v>40</v>
      </c>
      <c r="E138" s="25" t="s">
        <v>19</v>
      </c>
      <c r="F138" s="25" t="s">
        <v>13</v>
      </c>
      <c r="G138" s="25">
        <v>2006</v>
      </c>
      <c r="H138" s="28" t="s">
        <v>14</v>
      </c>
      <c r="I138" s="27" t="s">
        <v>141</v>
      </c>
      <c r="J138" s="6" t="s">
        <v>136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21.75" customHeight="1" x14ac:dyDescent="0.35">
      <c r="A139" s="22" t="s">
        <v>9</v>
      </c>
      <c r="B139" s="23" t="s">
        <v>223</v>
      </c>
      <c r="C139" s="24">
        <v>27322</v>
      </c>
      <c r="D139" s="25" t="s">
        <v>11</v>
      </c>
      <c r="E139" s="25" t="s">
        <v>19</v>
      </c>
      <c r="F139" s="25" t="s">
        <v>13</v>
      </c>
      <c r="G139" s="25"/>
      <c r="H139" s="28" t="s">
        <v>14</v>
      </c>
      <c r="I139" s="27" t="s">
        <v>20</v>
      </c>
      <c r="J139" s="6" t="s">
        <v>136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21.75" customHeight="1" x14ac:dyDescent="0.35">
      <c r="A140" s="22" t="s">
        <v>9</v>
      </c>
      <c r="B140" s="23" t="s">
        <v>224</v>
      </c>
      <c r="C140" s="24">
        <v>28522</v>
      </c>
      <c r="D140" s="25" t="s">
        <v>61</v>
      </c>
      <c r="E140" s="25" t="s">
        <v>19</v>
      </c>
      <c r="F140" s="25" t="s">
        <v>13</v>
      </c>
      <c r="G140" s="25">
        <v>1995</v>
      </c>
      <c r="H140" s="28" t="s">
        <v>14</v>
      </c>
      <c r="I140" s="27" t="s">
        <v>124</v>
      </c>
      <c r="J140" s="6" t="s">
        <v>136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21.75" customHeight="1" x14ac:dyDescent="0.35">
      <c r="A141" s="22" t="s">
        <v>9</v>
      </c>
      <c r="B141" s="23" t="s">
        <v>225</v>
      </c>
      <c r="C141" s="24">
        <v>30597</v>
      </c>
      <c r="D141" s="25" t="s">
        <v>195</v>
      </c>
      <c r="E141" s="25" t="s">
        <v>19</v>
      </c>
      <c r="F141" s="25" t="s">
        <v>13</v>
      </c>
      <c r="G141" s="25">
        <v>1998</v>
      </c>
      <c r="H141" s="28" t="s">
        <v>14</v>
      </c>
      <c r="I141" s="27" t="s">
        <v>51</v>
      </c>
      <c r="J141" s="6" t="s">
        <v>136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21.75" customHeight="1" x14ac:dyDescent="0.35">
      <c r="A142" s="22" t="s">
        <v>9</v>
      </c>
      <c r="B142" s="23" t="s">
        <v>226</v>
      </c>
      <c r="C142" s="24">
        <v>21995</v>
      </c>
      <c r="D142" s="25" t="s">
        <v>54</v>
      </c>
      <c r="E142" s="25" t="s">
        <v>19</v>
      </c>
      <c r="F142" s="25" t="s">
        <v>45</v>
      </c>
      <c r="G142" s="25">
        <v>2004</v>
      </c>
      <c r="H142" s="28" t="s">
        <v>14</v>
      </c>
      <c r="I142" s="27" t="s">
        <v>55</v>
      </c>
      <c r="J142" s="6" t="s">
        <v>136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21.75" customHeight="1" x14ac:dyDescent="0.35">
      <c r="A143" s="22" t="s">
        <v>9</v>
      </c>
      <c r="B143" s="23" t="s">
        <v>227</v>
      </c>
      <c r="C143" s="24">
        <v>34570</v>
      </c>
      <c r="D143" s="25" t="s">
        <v>76</v>
      </c>
      <c r="E143" s="25" t="s">
        <v>19</v>
      </c>
      <c r="F143" s="25" t="s">
        <v>13</v>
      </c>
      <c r="G143" s="25">
        <v>2004</v>
      </c>
      <c r="H143" s="28" t="s">
        <v>14</v>
      </c>
      <c r="I143" s="27" t="s">
        <v>55</v>
      </c>
      <c r="J143" s="6" t="s">
        <v>136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21.75" customHeight="1" x14ac:dyDescent="0.35">
      <c r="A144" s="22" t="s">
        <v>9</v>
      </c>
      <c r="B144" s="23" t="s">
        <v>228</v>
      </c>
      <c r="C144" s="24">
        <v>40515</v>
      </c>
      <c r="D144" s="25" t="s">
        <v>64</v>
      </c>
      <c r="E144" s="25" t="s">
        <v>99</v>
      </c>
      <c r="F144" s="25" t="s">
        <v>13</v>
      </c>
      <c r="G144" s="25">
        <v>2018</v>
      </c>
      <c r="H144" s="25" t="s">
        <v>103</v>
      </c>
      <c r="I144" s="27" t="s">
        <v>104</v>
      </c>
      <c r="J144" s="6" t="s">
        <v>93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21.75" customHeight="1" x14ac:dyDescent="0.35">
      <c r="A145" s="22" t="s">
        <v>9</v>
      </c>
      <c r="B145" s="23" t="s">
        <v>229</v>
      </c>
      <c r="C145" s="24">
        <v>37340</v>
      </c>
      <c r="D145" s="25" t="s">
        <v>37</v>
      </c>
      <c r="E145" s="25" t="s">
        <v>181</v>
      </c>
      <c r="F145" s="25" t="s">
        <v>13</v>
      </c>
      <c r="G145" s="25">
        <v>2011</v>
      </c>
      <c r="H145" s="28" t="s">
        <v>14</v>
      </c>
      <c r="I145" s="27" t="s">
        <v>15</v>
      </c>
      <c r="J145" s="6" t="s">
        <v>93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21.75" customHeight="1" x14ac:dyDescent="0.35">
      <c r="A146" s="22" t="s">
        <v>9</v>
      </c>
      <c r="B146" s="23" t="s">
        <v>230</v>
      </c>
      <c r="C146" s="24">
        <v>37672</v>
      </c>
      <c r="D146" s="25" t="s">
        <v>64</v>
      </c>
      <c r="E146" s="25" t="s">
        <v>29</v>
      </c>
      <c r="F146" s="25" t="s">
        <v>13</v>
      </c>
      <c r="G146" s="25">
        <v>2018</v>
      </c>
      <c r="H146" s="28" t="s">
        <v>14</v>
      </c>
      <c r="I146" s="27" t="s">
        <v>106</v>
      </c>
      <c r="J146" s="6" t="s">
        <v>93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21.75" customHeight="1" x14ac:dyDescent="0.35">
      <c r="A147" s="22" t="s">
        <v>9</v>
      </c>
      <c r="B147" s="23" t="s">
        <v>231</v>
      </c>
      <c r="C147" s="24">
        <v>29068</v>
      </c>
      <c r="D147" s="25" t="s">
        <v>32</v>
      </c>
      <c r="E147" s="25" t="s">
        <v>33</v>
      </c>
      <c r="F147" s="25" t="s">
        <v>13</v>
      </c>
      <c r="G147" s="25">
        <v>1994</v>
      </c>
      <c r="H147" s="28" t="s">
        <v>14</v>
      </c>
      <c r="I147" s="27" t="s">
        <v>34</v>
      </c>
      <c r="J147" s="6" t="s">
        <v>93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21.75" customHeight="1" x14ac:dyDescent="0.35">
      <c r="A148" s="22" t="s">
        <v>9</v>
      </c>
      <c r="B148" s="23" t="s">
        <v>232</v>
      </c>
      <c r="C148" s="24">
        <v>29104</v>
      </c>
      <c r="D148" s="25" t="s">
        <v>18</v>
      </c>
      <c r="E148" s="25" t="s">
        <v>19</v>
      </c>
      <c r="F148" s="25" t="s">
        <v>13</v>
      </c>
      <c r="G148" s="25">
        <v>1998</v>
      </c>
      <c r="H148" s="26" t="s">
        <v>14</v>
      </c>
      <c r="I148" s="27" t="s">
        <v>20</v>
      </c>
      <c r="J148" s="6" t="s">
        <v>93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21.75" customHeight="1" x14ac:dyDescent="0.35">
      <c r="A149" s="22" t="s">
        <v>9</v>
      </c>
      <c r="B149" s="23" t="s">
        <v>233</v>
      </c>
      <c r="C149" s="24">
        <v>39129</v>
      </c>
      <c r="D149" s="25" t="s">
        <v>135</v>
      </c>
      <c r="E149" s="25" t="s">
        <v>12</v>
      </c>
      <c r="F149" s="25" t="s">
        <v>13</v>
      </c>
      <c r="G149" s="25">
        <v>2018</v>
      </c>
      <c r="H149" s="25" t="s">
        <v>159</v>
      </c>
      <c r="I149" s="27" t="s">
        <v>66</v>
      </c>
      <c r="J149" s="6" t="s">
        <v>93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21.75" customHeight="1" x14ac:dyDescent="0.35">
      <c r="A150" s="22" t="s">
        <v>9</v>
      </c>
      <c r="B150" s="23" t="s">
        <v>234</v>
      </c>
      <c r="C150" s="24">
        <v>39153</v>
      </c>
      <c r="D150" s="25" t="s">
        <v>91</v>
      </c>
      <c r="E150" s="25" t="s">
        <v>12</v>
      </c>
      <c r="F150" s="25" t="s">
        <v>13</v>
      </c>
      <c r="G150" s="25"/>
      <c r="H150" s="28" t="s">
        <v>14</v>
      </c>
      <c r="I150" s="27" t="s">
        <v>92</v>
      </c>
      <c r="J150" s="6" t="s">
        <v>93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21.75" customHeight="1" x14ac:dyDescent="0.35">
      <c r="A151" s="22" t="s">
        <v>9</v>
      </c>
      <c r="B151" s="23" t="s">
        <v>235</v>
      </c>
      <c r="C151" s="24">
        <v>33661</v>
      </c>
      <c r="D151" s="25" t="s">
        <v>54</v>
      </c>
      <c r="E151" s="25" t="s">
        <v>19</v>
      </c>
      <c r="F151" s="25" t="s">
        <v>13</v>
      </c>
      <c r="G151" s="25">
        <v>2005</v>
      </c>
      <c r="H151" s="28" t="s">
        <v>14</v>
      </c>
      <c r="I151" s="27" t="s">
        <v>55</v>
      </c>
      <c r="J151" s="6" t="s">
        <v>136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21.75" customHeight="1" x14ac:dyDescent="0.35">
      <c r="A152" s="22" t="s">
        <v>9</v>
      </c>
      <c r="B152" s="23" t="s">
        <v>236</v>
      </c>
      <c r="C152" s="24">
        <v>32451</v>
      </c>
      <c r="D152" s="25" t="s">
        <v>11</v>
      </c>
      <c r="E152" s="25" t="s">
        <v>19</v>
      </c>
      <c r="F152" s="25" t="s">
        <v>13</v>
      </c>
      <c r="G152" s="25">
        <v>2014</v>
      </c>
      <c r="H152" s="28" t="s">
        <v>14</v>
      </c>
      <c r="I152" s="27" t="s">
        <v>237</v>
      </c>
      <c r="J152" s="6" t="s">
        <v>136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21.75" customHeight="1" x14ac:dyDescent="0.35">
      <c r="A153" s="22" t="s">
        <v>9</v>
      </c>
      <c r="B153" s="23" t="s">
        <v>238</v>
      </c>
      <c r="C153" s="24">
        <v>31051</v>
      </c>
      <c r="D153" s="25" t="s">
        <v>28</v>
      </c>
      <c r="E153" s="25" t="s">
        <v>19</v>
      </c>
      <c r="F153" s="25" t="s">
        <v>13</v>
      </c>
      <c r="G153" s="25">
        <v>2015</v>
      </c>
      <c r="H153" s="28" t="s">
        <v>14</v>
      </c>
      <c r="I153" s="27" t="s">
        <v>51</v>
      </c>
      <c r="J153" s="6" t="s">
        <v>116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21.75" customHeight="1" x14ac:dyDescent="0.35">
      <c r="A154" s="22" t="s">
        <v>9</v>
      </c>
      <c r="B154" s="23" t="s">
        <v>239</v>
      </c>
      <c r="C154" s="24">
        <v>36838</v>
      </c>
      <c r="D154" s="25" t="s">
        <v>78</v>
      </c>
      <c r="E154" s="25" t="s">
        <v>19</v>
      </c>
      <c r="F154" s="25" t="s">
        <v>13</v>
      </c>
      <c r="G154" s="25">
        <v>2016</v>
      </c>
      <c r="H154" s="28" t="s">
        <v>14</v>
      </c>
      <c r="I154" s="27" t="s">
        <v>240</v>
      </c>
      <c r="J154" s="6" t="s">
        <v>136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21.75" customHeight="1" x14ac:dyDescent="0.35">
      <c r="A155" s="22" t="s">
        <v>9</v>
      </c>
      <c r="B155" s="23" t="s">
        <v>241</v>
      </c>
      <c r="C155" s="24"/>
      <c r="D155" s="25" t="s">
        <v>95</v>
      </c>
      <c r="E155" s="25"/>
      <c r="F155" s="25" t="s">
        <v>13</v>
      </c>
      <c r="G155" s="25"/>
      <c r="H155" s="28" t="s">
        <v>14</v>
      </c>
      <c r="I155" s="27" t="s">
        <v>20</v>
      </c>
      <c r="J155" s="6" t="s">
        <v>136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21.75" customHeight="1" x14ac:dyDescent="0.35">
      <c r="A156" s="22" t="s">
        <v>9</v>
      </c>
      <c r="B156" s="23" t="s">
        <v>242</v>
      </c>
      <c r="C156" s="24">
        <v>27227</v>
      </c>
      <c r="D156" s="25" t="s">
        <v>195</v>
      </c>
      <c r="E156" s="25" t="s">
        <v>19</v>
      </c>
      <c r="F156" s="25" t="s">
        <v>13</v>
      </c>
      <c r="G156" s="25">
        <v>1995</v>
      </c>
      <c r="H156" s="28" t="s">
        <v>14</v>
      </c>
      <c r="I156" s="27" t="s">
        <v>243</v>
      </c>
      <c r="J156" s="6" t="s">
        <v>136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21.75" customHeight="1" x14ac:dyDescent="0.35">
      <c r="A157" s="22" t="s">
        <v>9</v>
      </c>
      <c r="B157" s="23" t="s">
        <v>244</v>
      </c>
      <c r="C157" s="24">
        <v>30148</v>
      </c>
      <c r="D157" s="25" t="s">
        <v>25</v>
      </c>
      <c r="E157" s="25" t="s">
        <v>19</v>
      </c>
      <c r="F157" s="25" t="s">
        <v>13</v>
      </c>
      <c r="G157" s="25">
        <v>1994</v>
      </c>
      <c r="H157" s="28" t="s">
        <v>14</v>
      </c>
      <c r="I157" s="27" t="s">
        <v>20</v>
      </c>
      <c r="J157" s="9" t="s">
        <v>93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21.75" customHeight="1" x14ac:dyDescent="0.35">
      <c r="A158" s="22" t="s">
        <v>9</v>
      </c>
      <c r="B158" s="23" t="s">
        <v>245</v>
      </c>
      <c r="C158" s="24"/>
      <c r="D158" s="25" t="s">
        <v>114</v>
      </c>
      <c r="E158" s="25" t="s">
        <v>19</v>
      </c>
      <c r="F158" s="25" t="s">
        <v>13</v>
      </c>
      <c r="G158" s="25"/>
      <c r="H158" s="28" t="s">
        <v>14</v>
      </c>
      <c r="I158" s="27" t="s">
        <v>106</v>
      </c>
      <c r="J158" s="9" t="s">
        <v>93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21.75" customHeight="1" x14ac:dyDescent="0.35">
      <c r="A159" s="22" t="s">
        <v>9</v>
      </c>
      <c r="B159" s="23" t="s">
        <v>246</v>
      </c>
      <c r="C159" s="24">
        <v>32052</v>
      </c>
      <c r="D159" s="25" t="s">
        <v>76</v>
      </c>
      <c r="E159" s="25" t="s">
        <v>19</v>
      </c>
      <c r="F159" s="25" t="s">
        <v>13</v>
      </c>
      <c r="G159" s="25">
        <v>2010</v>
      </c>
      <c r="H159" s="28" t="s">
        <v>14</v>
      </c>
      <c r="I159" s="27" t="s">
        <v>55</v>
      </c>
      <c r="J159" s="6" t="s">
        <v>136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21.75" customHeight="1" x14ac:dyDescent="0.35">
      <c r="A160" s="22" t="s">
        <v>9</v>
      </c>
      <c r="B160" s="23" t="s">
        <v>247</v>
      </c>
      <c r="C160" s="24">
        <v>30402</v>
      </c>
      <c r="D160" s="25" t="s">
        <v>28</v>
      </c>
      <c r="E160" s="25" t="s">
        <v>19</v>
      </c>
      <c r="F160" s="25" t="s">
        <v>13</v>
      </c>
      <c r="G160" s="25">
        <v>2017</v>
      </c>
      <c r="H160" s="29" t="s">
        <v>14</v>
      </c>
      <c r="I160" s="27" t="s">
        <v>248</v>
      </c>
      <c r="J160" s="6" t="s">
        <v>136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21.75" customHeight="1" x14ac:dyDescent="0.35">
      <c r="A161" s="22" t="s">
        <v>9</v>
      </c>
      <c r="B161" s="23" t="s">
        <v>249</v>
      </c>
      <c r="C161" s="24">
        <v>30195</v>
      </c>
      <c r="D161" s="25" t="s">
        <v>88</v>
      </c>
      <c r="E161" s="25" t="s">
        <v>19</v>
      </c>
      <c r="F161" s="25" t="s">
        <v>13</v>
      </c>
      <c r="G161" s="25"/>
      <c r="H161" s="28" t="s">
        <v>14</v>
      </c>
      <c r="I161" s="27" t="s">
        <v>23</v>
      </c>
      <c r="J161" s="6" t="s">
        <v>136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21.75" customHeight="1" x14ac:dyDescent="0.35">
      <c r="A162" s="22" t="s">
        <v>9</v>
      </c>
      <c r="B162" s="23" t="s">
        <v>250</v>
      </c>
      <c r="C162" s="24">
        <v>30514</v>
      </c>
      <c r="D162" s="25" t="s">
        <v>118</v>
      </c>
      <c r="E162" s="25" t="s">
        <v>19</v>
      </c>
      <c r="F162" s="25" t="s">
        <v>13</v>
      </c>
      <c r="G162" s="25">
        <v>2008</v>
      </c>
      <c r="H162" s="28" t="s">
        <v>14</v>
      </c>
      <c r="I162" s="27" t="s">
        <v>200</v>
      </c>
      <c r="J162" s="6" t="s">
        <v>136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21.75" customHeight="1" x14ac:dyDescent="0.35">
      <c r="A163" s="22" t="s">
        <v>9</v>
      </c>
      <c r="B163" s="23" t="s">
        <v>251</v>
      </c>
      <c r="C163" s="24">
        <v>30568</v>
      </c>
      <c r="D163" s="25" t="s">
        <v>25</v>
      </c>
      <c r="E163" s="25" t="s">
        <v>19</v>
      </c>
      <c r="F163" s="25" t="s">
        <v>13</v>
      </c>
      <c r="G163" s="25">
        <v>2013</v>
      </c>
      <c r="H163" s="28" t="s">
        <v>14</v>
      </c>
      <c r="I163" s="27" t="s">
        <v>20</v>
      </c>
      <c r="J163" s="6" t="s">
        <v>136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21.75" customHeight="1" x14ac:dyDescent="0.35">
      <c r="A164" s="22" t="s">
        <v>9</v>
      </c>
      <c r="B164" s="23" t="s">
        <v>252</v>
      </c>
      <c r="C164" s="24">
        <v>29279</v>
      </c>
      <c r="D164" s="25" t="s">
        <v>22</v>
      </c>
      <c r="E164" s="25" t="s">
        <v>19</v>
      </c>
      <c r="F164" s="25" t="s">
        <v>13</v>
      </c>
      <c r="G164" s="25">
        <v>2017</v>
      </c>
      <c r="H164" s="26" t="s">
        <v>14</v>
      </c>
      <c r="I164" s="27" t="s">
        <v>253</v>
      </c>
      <c r="J164" s="6" t="s">
        <v>254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21.75" customHeight="1" x14ac:dyDescent="0.35">
      <c r="A165" s="22" t="s">
        <v>9</v>
      </c>
      <c r="B165" s="23" t="s">
        <v>255</v>
      </c>
      <c r="C165" s="24">
        <v>30000</v>
      </c>
      <c r="D165" s="25" t="s">
        <v>64</v>
      </c>
      <c r="E165" s="25" t="s">
        <v>19</v>
      </c>
      <c r="F165" s="25" t="s">
        <v>13</v>
      </c>
      <c r="G165" s="25">
        <v>1995</v>
      </c>
      <c r="H165" s="28" t="s">
        <v>14</v>
      </c>
      <c r="I165" s="27" t="s">
        <v>20</v>
      </c>
      <c r="J165" s="6" t="s">
        <v>136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21.75" customHeight="1" x14ac:dyDescent="0.35">
      <c r="A166" s="22" t="s">
        <v>9</v>
      </c>
      <c r="B166" s="23" t="s">
        <v>256</v>
      </c>
      <c r="C166" s="24">
        <v>28893</v>
      </c>
      <c r="D166" s="25" t="s">
        <v>18</v>
      </c>
      <c r="E166" s="25" t="s">
        <v>19</v>
      </c>
      <c r="F166" s="25" t="s">
        <v>13</v>
      </c>
      <c r="G166" s="25">
        <v>2011</v>
      </c>
      <c r="H166" s="26" t="s">
        <v>14</v>
      </c>
      <c r="I166" s="27" t="s">
        <v>20</v>
      </c>
      <c r="J166" s="6" t="s">
        <v>136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21.75" customHeight="1" x14ac:dyDescent="0.35">
      <c r="A167" s="22" t="s">
        <v>9</v>
      </c>
      <c r="B167" s="23" t="s">
        <v>257</v>
      </c>
      <c r="C167" s="24">
        <v>34346</v>
      </c>
      <c r="D167" s="25" t="s">
        <v>40</v>
      </c>
      <c r="E167" s="25" t="s">
        <v>19</v>
      </c>
      <c r="F167" s="25" t="s">
        <v>13</v>
      </c>
      <c r="G167" s="25">
        <v>2002</v>
      </c>
      <c r="H167" s="28" t="s">
        <v>14</v>
      </c>
      <c r="I167" s="27" t="s">
        <v>55</v>
      </c>
      <c r="J167" s="6" t="s">
        <v>136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21.75" customHeight="1" x14ac:dyDescent="0.35">
      <c r="A168" s="22" t="s">
        <v>9</v>
      </c>
      <c r="B168" s="23" t="s">
        <v>258</v>
      </c>
      <c r="C168" s="24">
        <v>28924</v>
      </c>
      <c r="D168" s="25" t="s">
        <v>259</v>
      </c>
      <c r="E168" s="25" t="s">
        <v>19</v>
      </c>
      <c r="F168" s="25" t="s">
        <v>13</v>
      </c>
      <c r="G168" s="25">
        <v>2015</v>
      </c>
      <c r="H168" s="28" t="s">
        <v>14</v>
      </c>
      <c r="I168" s="27" t="s">
        <v>20</v>
      </c>
      <c r="J168" s="6" t="s">
        <v>260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21.75" customHeight="1" x14ac:dyDescent="0.35">
      <c r="A169" s="22" t="s">
        <v>9</v>
      </c>
      <c r="B169" s="23" t="s">
        <v>261</v>
      </c>
      <c r="C169" s="24">
        <v>30637</v>
      </c>
      <c r="D169" s="25" t="s">
        <v>54</v>
      </c>
      <c r="E169" s="25" t="s">
        <v>19</v>
      </c>
      <c r="F169" s="25" t="s">
        <v>13</v>
      </c>
      <c r="G169" s="25">
        <v>1999</v>
      </c>
      <c r="H169" s="28" t="s">
        <v>14</v>
      </c>
      <c r="I169" s="27" t="s">
        <v>55</v>
      </c>
      <c r="J169" s="6" t="s">
        <v>260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21.75" customHeight="1" x14ac:dyDescent="0.35">
      <c r="A170" s="22" t="s">
        <v>9</v>
      </c>
      <c r="B170" s="23" t="s">
        <v>262</v>
      </c>
      <c r="C170" s="24">
        <v>34287</v>
      </c>
      <c r="D170" s="25" t="s">
        <v>18</v>
      </c>
      <c r="E170" s="25" t="s">
        <v>19</v>
      </c>
      <c r="F170" s="25" t="s">
        <v>13</v>
      </c>
      <c r="G170" s="25">
        <v>2017</v>
      </c>
      <c r="H170" s="26" t="s">
        <v>14</v>
      </c>
      <c r="I170" s="27" t="s">
        <v>20</v>
      </c>
      <c r="J170" s="6" t="s">
        <v>263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21.75" customHeight="1" x14ac:dyDescent="0.35">
      <c r="A171" s="22" t="s">
        <v>9</v>
      </c>
      <c r="B171" s="23" t="s">
        <v>264</v>
      </c>
      <c r="C171" s="24">
        <v>38236</v>
      </c>
      <c r="D171" s="25" t="s">
        <v>40</v>
      </c>
      <c r="E171" s="25" t="s">
        <v>29</v>
      </c>
      <c r="F171" s="25" t="s">
        <v>13</v>
      </c>
      <c r="G171" s="25">
        <v>2013</v>
      </c>
      <c r="H171" s="28" t="s">
        <v>14</v>
      </c>
      <c r="I171" s="27" t="s">
        <v>20</v>
      </c>
      <c r="J171" s="6" t="s">
        <v>265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21.75" customHeight="1" x14ac:dyDescent="0.35">
      <c r="A172" s="22" t="s">
        <v>152</v>
      </c>
      <c r="B172" s="23" t="s">
        <v>266</v>
      </c>
      <c r="C172" s="24">
        <v>31796</v>
      </c>
      <c r="D172" s="25" t="s">
        <v>95</v>
      </c>
      <c r="E172" s="25" t="s">
        <v>19</v>
      </c>
      <c r="F172" s="25" t="s">
        <v>13</v>
      </c>
      <c r="G172" s="25">
        <v>2004</v>
      </c>
      <c r="H172" s="28" t="s">
        <v>14</v>
      </c>
      <c r="I172" s="27" t="s">
        <v>267</v>
      </c>
      <c r="J172" s="6" t="s">
        <v>260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21.75" customHeight="1" x14ac:dyDescent="0.35">
      <c r="A173" s="22" t="s">
        <v>9</v>
      </c>
      <c r="B173" s="23" t="s">
        <v>266</v>
      </c>
      <c r="C173" s="24">
        <v>31796</v>
      </c>
      <c r="D173" s="25" t="s">
        <v>61</v>
      </c>
      <c r="E173" s="25" t="s">
        <v>19</v>
      </c>
      <c r="F173" s="25" t="s">
        <v>13</v>
      </c>
      <c r="G173" s="25">
        <v>2004</v>
      </c>
      <c r="H173" s="28" t="s">
        <v>14</v>
      </c>
      <c r="I173" s="27" t="s">
        <v>51</v>
      </c>
      <c r="J173" s="6" t="s">
        <v>268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21.75" customHeight="1" x14ac:dyDescent="0.35">
      <c r="A174" s="22" t="s">
        <v>9</v>
      </c>
      <c r="B174" s="23" t="s">
        <v>269</v>
      </c>
      <c r="C174" s="24"/>
      <c r="D174" s="25" t="s">
        <v>95</v>
      </c>
      <c r="E174" s="25"/>
      <c r="F174" s="25" t="s">
        <v>13</v>
      </c>
      <c r="G174" s="25"/>
      <c r="H174" s="28" t="s">
        <v>14</v>
      </c>
      <c r="I174" s="27" t="s">
        <v>20</v>
      </c>
      <c r="J174" s="9" t="s">
        <v>270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21.75" customHeight="1" x14ac:dyDescent="0.35">
      <c r="A175" s="22" t="s">
        <v>9</v>
      </c>
      <c r="B175" s="23" t="s">
        <v>271</v>
      </c>
      <c r="C175" s="24">
        <v>39108</v>
      </c>
      <c r="D175" s="25" t="s">
        <v>61</v>
      </c>
      <c r="E175" s="25" t="s">
        <v>12</v>
      </c>
      <c r="F175" s="25" t="s">
        <v>13</v>
      </c>
      <c r="G175" s="25">
        <v>2014</v>
      </c>
      <c r="H175" s="25" t="s">
        <v>35</v>
      </c>
      <c r="I175" s="27" t="s">
        <v>66</v>
      </c>
      <c r="J175" s="6" t="s">
        <v>268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21.75" customHeight="1" x14ac:dyDescent="0.35">
      <c r="A176" s="22" t="s">
        <v>9</v>
      </c>
      <c r="B176" s="23" t="s">
        <v>272</v>
      </c>
      <c r="C176" s="24">
        <v>38152</v>
      </c>
      <c r="D176" s="25" t="s">
        <v>54</v>
      </c>
      <c r="E176" s="25" t="s">
        <v>29</v>
      </c>
      <c r="F176" s="25" t="s">
        <v>13</v>
      </c>
      <c r="G176" s="25">
        <v>2016</v>
      </c>
      <c r="H176" s="28" t="s">
        <v>14</v>
      </c>
      <c r="I176" s="27" t="s">
        <v>55</v>
      </c>
      <c r="J176" s="6" t="s">
        <v>268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21.75" customHeight="1" x14ac:dyDescent="0.35">
      <c r="A177" s="22" t="s">
        <v>9</v>
      </c>
      <c r="B177" s="23" t="s">
        <v>273</v>
      </c>
      <c r="C177" s="24">
        <v>30607</v>
      </c>
      <c r="D177" s="25" t="s">
        <v>76</v>
      </c>
      <c r="E177" s="25" t="s">
        <v>19</v>
      </c>
      <c r="F177" s="25" t="s">
        <v>13</v>
      </c>
      <c r="G177" s="25">
        <v>1997</v>
      </c>
      <c r="H177" s="28" t="s">
        <v>14</v>
      </c>
      <c r="I177" s="27" t="s">
        <v>55</v>
      </c>
      <c r="J177" s="6" t="s">
        <v>274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21.75" customHeight="1" x14ac:dyDescent="0.35">
      <c r="A178" s="22" t="s">
        <v>152</v>
      </c>
      <c r="B178" s="23" t="s">
        <v>275</v>
      </c>
      <c r="C178" s="24">
        <v>30543</v>
      </c>
      <c r="D178" s="25" t="s">
        <v>28</v>
      </c>
      <c r="E178" s="25" t="s">
        <v>19</v>
      </c>
      <c r="F178" s="25" t="s">
        <v>13</v>
      </c>
      <c r="G178" s="25">
        <v>1998</v>
      </c>
      <c r="H178" s="28" t="s">
        <v>14</v>
      </c>
      <c r="I178" s="27" t="s">
        <v>218</v>
      </c>
      <c r="J178" s="6" t="s">
        <v>276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21.75" customHeight="1" x14ac:dyDescent="0.35">
      <c r="A179" s="22" t="s">
        <v>9</v>
      </c>
      <c r="B179" s="23" t="s">
        <v>275</v>
      </c>
      <c r="C179" s="24">
        <v>30543</v>
      </c>
      <c r="D179" s="25" t="s">
        <v>61</v>
      </c>
      <c r="E179" s="25" t="s">
        <v>19</v>
      </c>
      <c r="F179" s="25" t="s">
        <v>13</v>
      </c>
      <c r="G179" s="25">
        <v>1998</v>
      </c>
      <c r="H179" s="28" t="s">
        <v>14</v>
      </c>
      <c r="I179" s="27" t="s">
        <v>55</v>
      </c>
      <c r="J179" s="6" t="s">
        <v>265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21.75" customHeight="1" x14ac:dyDescent="0.35">
      <c r="A180" s="22" t="s">
        <v>9</v>
      </c>
      <c r="B180" s="23" t="s">
        <v>277</v>
      </c>
      <c r="C180" s="24">
        <v>40491</v>
      </c>
      <c r="D180" s="25" t="s">
        <v>91</v>
      </c>
      <c r="E180" s="25" t="s">
        <v>99</v>
      </c>
      <c r="F180" s="25" t="s">
        <v>13</v>
      </c>
      <c r="G180" s="25">
        <v>2018</v>
      </c>
      <c r="H180" s="28" t="s">
        <v>14</v>
      </c>
      <c r="I180" s="27" t="s">
        <v>92</v>
      </c>
      <c r="J180" s="6" t="s">
        <v>276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21.75" customHeight="1" x14ac:dyDescent="0.35">
      <c r="A181" s="22" t="s">
        <v>9</v>
      </c>
      <c r="B181" s="23" t="s">
        <v>278</v>
      </c>
      <c r="C181" s="24">
        <v>28199</v>
      </c>
      <c r="D181" s="25" t="s">
        <v>54</v>
      </c>
      <c r="E181" s="25" t="s">
        <v>19</v>
      </c>
      <c r="F181" s="25" t="s">
        <v>13</v>
      </c>
      <c r="G181" s="25">
        <v>2016</v>
      </c>
      <c r="H181" s="28" t="s">
        <v>14</v>
      </c>
      <c r="I181" s="27" t="s">
        <v>55</v>
      </c>
      <c r="J181" s="10" t="s">
        <v>103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21.75" customHeight="1" x14ac:dyDescent="0.35">
      <c r="A182" s="22" t="s">
        <v>9</v>
      </c>
      <c r="B182" s="23" t="s">
        <v>279</v>
      </c>
      <c r="C182" s="24">
        <v>38084</v>
      </c>
      <c r="D182" s="25" t="s">
        <v>32</v>
      </c>
      <c r="E182" s="25" t="s">
        <v>29</v>
      </c>
      <c r="F182" s="25" t="s">
        <v>13</v>
      </c>
      <c r="G182" s="25">
        <v>2014</v>
      </c>
      <c r="H182" s="28" t="s">
        <v>14</v>
      </c>
      <c r="I182" s="27" t="s">
        <v>34</v>
      </c>
      <c r="J182" s="6" t="s">
        <v>136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21.75" customHeight="1" x14ac:dyDescent="0.35">
      <c r="A183" s="22" t="s">
        <v>9</v>
      </c>
      <c r="B183" s="23" t="s">
        <v>280</v>
      </c>
      <c r="C183" s="24">
        <v>32002</v>
      </c>
      <c r="D183" s="25" t="s">
        <v>76</v>
      </c>
      <c r="E183" s="25" t="s">
        <v>19</v>
      </c>
      <c r="F183" s="25" t="s">
        <v>13</v>
      </c>
      <c r="G183" s="25">
        <v>1999</v>
      </c>
      <c r="H183" s="28" t="s">
        <v>14</v>
      </c>
      <c r="I183" s="27" t="s">
        <v>55</v>
      </c>
      <c r="J183" s="6" t="s">
        <v>276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21.75" customHeight="1" x14ac:dyDescent="0.35">
      <c r="A184" s="22" t="s">
        <v>9</v>
      </c>
      <c r="B184" s="23" t="s">
        <v>281</v>
      </c>
      <c r="C184" s="24">
        <v>29903</v>
      </c>
      <c r="D184" s="25" t="s">
        <v>64</v>
      </c>
      <c r="E184" s="25" t="s">
        <v>19</v>
      </c>
      <c r="F184" s="25" t="s">
        <v>13</v>
      </c>
      <c r="G184" s="25">
        <v>1996</v>
      </c>
      <c r="H184" s="28" t="s">
        <v>14</v>
      </c>
      <c r="I184" s="27" t="s">
        <v>20</v>
      </c>
      <c r="J184" s="6" t="s">
        <v>276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21.75" customHeight="1" x14ac:dyDescent="0.35">
      <c r="A185" s="22" t="s">
        <v>9</v>
      </c>
      <c r="B185" s="23" t="s">
        <v>282</v>
      </c>
      <c r="C185" s="24">
        <v>31005</v>
      </c>
      <c r="D185" s="25" t="s">
        <v>114</v>
      </c>
      <c r="E185" s="25" t="s">
        <v>19</v>
      </c>
      <c r="F185" s="25" t="s">
        <v>13</v>
      </c>
      <c r="G185" s="25">
        <v>2018</v>
      </c>
      <c r="H185" s="28" t="s">
        <v>14</v>
      </c>
      <c r="I185" s="27" t="s">
        <v>106</v>
      </c>
      <c r="J185" s="6" t="s">
        <v>276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21.75" customHeight="1" x14ac:dyDescent="0.35">
      <c r="A186" s="22" t="s">
        <v>9</v>
      </c>
      <c r="B186" s="23" t="s">
        <v>283</v>
      </c>
      <c r="C186" s="24">
        <v>28424</v>
      </c>
      <c r="D186" s="25" t="s">
        <v>114</v>
      </c>
      <c r="E186" s="25" t="s">
        <v>19</v>
      </c>
      <c r="F186" s="25" t="s">
        <v>13</v>
      </c>
      <c r="G186" s="25">
        <v>2018</v>
      </c>
      <c r="H186" s="28" t="s">
        <v>14</v>
      </c>
      <c r="I186" s="27" t="s">
        <v>106</v>
      </c>
      <c r="J186" s="6" t="s">
        <v>276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21.75" customHeight="1" x14ac:dyDescent="0.35">
      <c r="A187" s="22" t="s">
        <v>9</v>
      </c>
      <c r="B187" s="23" t="s">
        <v>284</v>
      </c>
      <c r="C187" s="24"/>
      <c r="D187" s="25" t="s">
        <v>95</v>
      </c>
      <c r="E187" s="25"/>
      <c r="F187" s="25" t="s">
        <v>13</v>
      </c>
      <c r="G187" s="25"/>
      <c r="H187" s="28" t="s">
        <v>14</v>
      </c>
      <c r="I187" s="27" t="s">
        <v>20</v>
      </c>
      <c r="J187" s="6" t="s">
        <v>276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21.75" customHeight="1" x14ac:dyDescent="0.35">
      <c r="A188" s="22" t="s">
        <v>9</v>
      </c>
      <c r="B188" s="23" t="s">
        <v>285</v>
      </c>
      <c r="C188" s="24">
        <v>25710</v>
      </c>
      <c r="D188" s="25" t="s">
        <v>286</v>
      </c>
      <c r="E188" s="25" t="s">
        <v>19</v>
      </c>
      <c r="F188" s="25" t="s">
        <v>13</v>
      </c>
      <c r="G188" s="25">
        <v>2001</v>
      </c>
      <c r="H188" s="25" t="s">
        <v>35</v>
      </c>
      <c r="I188" s="27" t="s">
        <v>66</v>
      </c>
      <c r="J188" s="6" t="s">
        <v>276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21.75" customHeight="1" x14ac:dyDescent="0.35">
      <c r="A189" s="22" t="s">
        <v>9</v>
      </c>
      <c r="B189" s="23" t="s">
        <v>287</v>
      </c>
      <c r="C189" s="24">
        <v>21125</v>
      </c>
      <c r="D189" s="25" t="s">
        <v>76</v>
      </c>
      <c r="E189" s="25" t="s">
        <v>19</v>
      </c>
      <c r="F189" s="25" t="s">
        <v>13</v>
      </c>
      <c r="G189" s="25">
        <v>2008</v>
      </c>
      <c r="H189" s="28" t="s">
        <v>14</v>
      </c>
      <c r="I189" s="27" t="s">
        <v>55</v>
      </c>
      <c r="J189" s="6" t="s">
        <v>276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21.75" customHeight="1" x14ac:dyDescent="0.35">
      <c r="A190" s="22" t="s">
        <v>9</v>
      </c>
      <c r="B190" s="23" t="s">
        <v>288</v>
      </c>
      <c r="C190" s="24">
        <v>31550</v>
      </c>
      <c r="D190" s="25" t="s">
        <v>11</v>
      </c>
      <c r="E190" s="25" t="s">
        <v>19</v>
      </c>
      <c r="F190" s="25" t="s">
        <v>13</v>
      </c>
      <c r="G190" s="25">
        <v>2016</v>
      </c>
      <c r="H190" s="28" t="s">
        <v>14</v>
      </c>
      <c r="I190" s="27" t="s">
        <v>20</v>
      </c>
      <c r="J190" s="6" t="s">
        <v>263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21.75" customHeight="1" x14ac:dyDescent="0.35">
      <c r="A191" s="22" t="s">
        <v>9</v>
      </c>
      <c r="B191" s="23" t="s">
        <v>289</v>
      </c>
      <c r="C191" s="24">
        <v>38480</v>
      </c>
      <c r="D191" s="25" t="s">
        <v>64</v>
      </c>
      <c r="E191" s="25" t="s">
        <v>47</v>
      </c>
      <c r="F191" s="25" t="s">
        <v>13</v>
      </c>
      <c r="G191" s="25">
        <v>2016</v>
      </c>
      <c r="H191" s="28" t="s">
        <v>14</v>
      </c>
      <c r="I191" s="27" t="s">
        <v>20</v>
      </c>
      <c r="J191" s="6" t="s">
        <v>268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21.75" customHeight="1" x14ac:dyDescent="0.35">
      <c r="A192" s="22" t="s">
        <v>9</v>
      </c>
      <c r="B192" s="23" t="s">
        <v>290</v>
      </c>
      <c r="C192" s="24">
        <v>35618</v>
      </c>
      <c r="D192" s="25" t="s">
        <v>91</v>
      </c>
      <c r="E192" s="25" t="s">
        <v>19</v>
      </c>
      <c r="F192" s="25" t="s">
        <v>13</v>
      </c>
      <c r="G192" s="25"/>
      <c r="H192" s="28" t="s">
        <v>14</v>
      </c>
      <c r="I192" s="27" t="s">
        <v>92</v>
      </c>
      <c r="J192" s="6" t="s">
        <v>268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21.75" customHeight="1" x14ac:dyDescent="0.35">
      <c r="A193" s="22" t="s">
        <v>9</v>
      </c>
      <c r="B193" s="23" t="s">
        <v>291</v>
      </c>
      <c r="C193" s="24">
        <v>41220</v>
      </c>
      <c r="D193" s="25" t="s">
        <v>64</v>
      </c>
      <c r="E193" s="25" t="s">
        <v>99</v>
      </c>
      <c r="F193" s="25" t="s">
        <v>13</v>
      </c>
      <c r="G193" s="25">
        <v>2016</v>
      </c>
      <c r="H193" s="28" t="s">
        <v>14</v>
      </c>
      <c r="I193" s="27" t="s">
        <v>20</v>
      </c>
      <c r="J193" s="6" t="s">
        <v>274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21.75" customHeight="1" x14ac:dyDescent="0.35">
      <c r="A194" s="22" t="s">
        <v>9</v>
      </c>
      <c r="B194" s="23" t="s">
        <v>292</v>
      </c>
      <c r="C194" s="24">
        <v>30203</v>
      </c>
      <c r="D194" s="25" t="s">
        <v>11</v>
      </c>
      <c r="E194" s="25" t="s">
        <v>19</v>
      </c>
      <c r="F194" s="25" t="s">
        <v>13</v>
      </c>
      <c r="G194" s="25">
        <v>1999</v>
      </c>
      <c r="H194" s="28" t="s">
        <v>14</v>
      </c>
      <c r="I194" s="27" t="s">
        <v>20</v>
      </c>
      <c r="J194" s="6" t="s">
        <v>263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21.75" customHeight="1" x14ac:dyDescent="0.35">
      <c r="A195" s="22" t="s">
        <v>9</v>
      </c>
      <c r="B195" s="23" t="s">
        <v>293</v>
      </c>
      <c r="C195" s="24">
        <v>39624</v>
      </c>
      <c r="D195" s="25" t="s">
        <v>61</v>
      </c>
      <c r="E195" s="25" t="s">
        <v>12</v>
      </c>
      <c r="F195" s="25" t="s">
        <v>13</v>
      </c>
      <c r="G195" s="25">
        <v>2012</v>
      </c>
      <c r="H195" s="26" t="s">
        <v>14</v>
      </c>
      <c r="I195" s="27" t="s">
        <v>119</v>
      </c>
      <c r="J195" s="6" t="s">
        <v>263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21.75" customHeight="1" x14ac:dyDescent="0.35">
      <c r="A196" s="22" t="s">
        <v>9</v>
      </c>
      <c r="B196" s="23" t="s">
        <v>294</v>
      </c>
      <c r="C196" s="24">
        <v>32346</v>
      </c>
      <c r="D196" s="25" t="s">
        <v>91</v>
      </c>
      <c r="E196" s="25" t="s">
        <v>19</v>
      </c>
      <c r="F196" s="25" t="s">
        <v>13</v>
      </c>
      <c r="G196" s="25"/>
      <c r="H196" s="28" t="s">
        <v>14</v>
      </c>
      <c r="I196" s="27" t="s">
        <v>92</v>
      </c>
      <c r="J196" s="6" t="s">
        <v>263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21.75" customHeight="1" x14ac:dyDescent="0.35">
      <c r="A197" s="22" t="s">
        <v>9</v>
      </c>
      <c r="B197" s="23" t="s">
        <v>294</v>
      </c>
      <c r="C197" s="24">
        <v>32346</v>
      </c>
      <c r="D197" s="25" t="s">
        <v>91</v>
      </c>
      <c r="E197" s="25" t="s">
        <v>19</v>
      </c>
      <c r="F197" s="25" t="s">
        <v>13</v>
      </c>
      <c r="G197" s="25"/>
      <c r="H197" s="28" t="s">
        <v>14</v>
      </c>
      <c r="I197" s="27" t="s">
        <v>92</v>
      </c>
      <c r="J197" s="6" t="s">
        <v>265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21.75" customHeight="1" x14ac:dyDescent="0.35">
      <c r="A198" s="22" t="s">
        <v>9</v>
      </c>
      <c r="B198" s="23" t="s">
        <v>295</v>
      </c>
      <c r="C198" s="24">
        <v>39720</v>
      </c>
      <c r="D198" s="25" t="s">
        <v>88</v>
      </c>
      <c r="E198" s="25" t="s">
        <v>12</v>
      </c>
      <c r="F198" s="25" t="s">
        <v>13</v>
      </c>
      <c r="G198" s="25"/>
      <c r="H198" s="28" t="s">
        <v>14</v>
      </c>
      <c r="I198" s="27" t="s">
        <v>296</v>
      </c>
      <c r="J198" s="6" t="s">
        <v>263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21.75" customHeight="1" x14ac:dyDescent="0.35">
      <c r="A199" s="22" t="s">
        <v>9</v>
      </c>
      <c r="B199" s="23" t="s">
        <v>297</v>
      </c>
      <c r="C199" s="24">
        <v>37439</v>
      </c>
      <c r="D199" s="25" t="s">
        <v>64</v>
      </c>
      <c r="E199" s="25" t="s">
        <v>181</v>
      </c>
      <c r="F199" s="25" t="s">
        <v>13</v>
      </c>
      <c r="G199" s="25">
        <v>2015</v>
      </c>
      <c r="H199" s="28" t="s">
        <v>14</v>
      </c>
      <c r="I199" s="27" t="s">
        <v>146</v>
      </c>
      <c r="J199" s="6" t="s">
        <v>298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21.75" customHeight="1" x14ac:dyDescent="0.35">
      <c r="A200" s="22" t="s">
        <v>9</v>
      </c>
      <c r="B200" s="23" t="s">
        <v>299</v>
      </c>
      <c r="C200" s="24">
        <v>36796</v>
      </c>
      <c r="D200" s="25" t="s">
        <v>37</v>
      </c>
      <c r="E200" s="25" t="s">
        <v>19</v>
      </c>
      <c r="F200" s="25" t="s">
        <v>13</v>
      </c>
      <c r="G200" s="25">
        <v>2011</v>
      </c>
      <c r="H200" s="28" t="s">
        <v>14</v>
      </c>
      <c r="I200" s="27" t="s">
        <v>15</v>
      </c>
      <c r="J200" s="6" t="s">
        <v>300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21.75" customHeight="1" x14ac:dyDescent="0.35">
      <c r="A201" s="22" t="s">
        <v>9</v>
      </c>
      <c r="B201" s="23" t="s">
        <v>301</v>
      </c>
      <c r="C201" s="24">
        <v>38463</v>
      </c>
      <c r="D201" s="25" t="s">
        <v>64</v>
      </c>
      <c r="E201" s="25" t="s">
        <v>47</v>
      </c>
      <c r="F201" s="25" t="s">
        <v>13</v>
      </c>
      <c r="G201" s="25">
        <v>2015</v>
      </c>
      <c r="H201" s="28" t="s">
        <v>14</v>
      </c>
      <c r="I201" s="27" t="s">
        <v>15</v>
      </c>
      <c r="J201" s="6" t="s">
        <v>300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21.75" customHeight="1" x14ac:dyDescent="0.35">
      <c r="A202" s="22" t="s">
        <v>9</v>
      </c>
      <c r="B202" s="23" t="s">
        <v>302</v>
      </c>
      <c r="C202" s="24"/>
      <c r="D202" s="25" t="s">
        <v>95</v>
      </c>
      <c r="E202" s="25"/>
      <c r="F202" s="25" t="s">
        <v>13</v>
      </c>
      <c r="G202" s="25"/>
      <c r="H202" s="28" t="s">
        <v>14</v>
      </c>
      <c r="I202" s="27" t="s">
        <v>20</v>
      </c>
      <c r="J202" s="6" t="s">
        <v>263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21.75" customHeight="1" x14ac:dyDescent="0.35">
      <c r="A203" s="22" t="s">
        <v>9</v>
      </c>
      <c r="B203" s="23" t="s">
        <v>303</v>
      </c>
      <c r="C203" s="24">
        <v>29721</v>
      </c>
      <c r="D203" s="25" t="s">
        <v>195</v>
      </c>
      <c r="E203" s="25" t="s">
        <v>19</v>
      </c>
      <c r="F203" s="25" t="s">
        <v>13</v>
      </c>
      <c r="G203" s="25">
        <v>2016</v>
      </c>
      <c r="H203" s="28" t="s">
        <v>14</v>
      </c>
      <c r="I203" s="27" t="s">
        <v>20</v>
      </c>
      <c r="J203" s="6" t="s">
        <v>93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21.75" customHeight="1" x14ac:dyDescent="0.35">
      <c r="A204" s="22" t="s">
        <v>9</v>
      </c>
      <c r="B204" s="23" t="s">
        <v>304</v>
      </c>
      <c r="C204" s="24">
        <v>39559</v>
      </c>
      <c r="D204" s="25" t="s">
        <v>11</v>
      </c>
      <c r="E204" s="25" t="s">
        <v>12</v>
      </c>
      <c r="F204" s="25" t="s">
        <v>13</v>
      </c>
      <c r="G204" s="25">
        <v>2016</v>
      </c>
      <c r="H204" s="29" t="s">
        <v>14</v>
      </c>
      <c r="I204" s="27" t="s">
        <v>111</v>
      </c>
      <c r="J204" s="6" t="s">
        <v>263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21.75" customHeight="1" x14ac:dyDescent="0.35">
      <c r="A205" s="22" t="s">
        <v>9</v>
      </c>
      <c r="B205" s="23" t="s">
        <v>305</v>
      </c>
      <c r="C205" s="24">
        <v>31541</v>
      </c>
      <c r="D205" s="25" t="s">
        <v>91</v>
      </c>
      <c r="E205" s="25" t="s">
        <v>19</v>
      </c>
      <c r="F205" s="25" t="s">
        <v>13</v>
      </c>
      <c r="G205" s="25"/>
      <c r="H205" s="28" t="s">
        <v>14</v>
      </c>
      <c r="I205" s="27" t="s">
        <v>92</v>
      </c>
      <c r="J205" s="6" t="s">
        <v>306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21.75" customHeight="1" x14ac:dyDescent="0.35">
      <c r="A206" s="22" t="s">
        <v>9</v>
      </c>
      <c r="B206" s="23" t="s">
        <v>307</v>
      </c>
      <c r="C206" s="24">
        <v>38849</v>
      </c>
      <c r="D206" s="25" t="s">
        <v>135</v>
      </c>
      <c r="E206" s="25" t="s">
        <v>47</v>
      </c>
      <c r="F206" s="25" t="s">
        <v>13</v>
      </c>
      <c r="G206" s="25"/>
      <c r="H206" s="28" t="s">
        <v>14</v>
      </c>
      <c r="I206" s="27" t="s">
        <v>106</v>
      </c>
      <c r="J206" s="6" t="s">
        <v>306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21.75" customHeight="1" x14ac:dyDescent="0.35">
      <c r="A207" s="22" t="s">
        <v>9</v>
      </c>
      <c r="B207" s="23" t="s">
        <v>308</v>
      </c>
      <c r="C207" s="24">
        <v>36438</v>
      </c>
      <c r="D207" s="25" t="s">
        <v>28</v>
      </c>
      <c r="E207" s="25" t="s">
        <v>19</v>
      </c>
      <c r="F207" s="25" t="s">
        <v>13</v>
      </c>
      <c r="G207" s="25">
        <v>2005</v>
      </c>
      <c r="H207" s="28" t="s">
        <v>14</v>
      </c>
      <c r="I207" s="27" t="s">
        <v>20</v>
      </c>
      <c r="J207" s="6" t="s">
        <v>306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21.75" customHeight="1" x14ac:dyDescent="0.35">
      <c r="A208" s="22" t="s">
        <v>9</v>
      </c>
      <c r="B208" s="23" t="s">
        <v>309</v>
      </c>
      <c r="C208" s="24">
        <v>26015</v>
      </c>
      <c r="D208" s="25" t="s">
        <v>61</v>
      </c>
      <c r="E208" s="25" t="s">
        <v>19</v>
      </c>
      <c r="F208" s="25" t="s">
        <v>13</v>
      </c>
      <c r="G208" s="25">
        <v>2001</v>
      </c>
      <c r="H208" s="28" t="s">
        <v>14</v>
      </c>
      <c r="I208" s="27" t="s">
        <v>20</v>
      </c>
      <c r="J208" s="6" t="s">
        <v>306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21.75" customHeight="1" x14ac:dyDescent="0.35">
      <c r="A209" s="22" t="s">
        <v>9</v>
      </c>
      <c r="B209" s="23" t="s">
        <v>310</v>
      </c>
      <c r="C209" s="24">
        <v>41205</v>
      </c>
      <c r="D209" s="25" t="s">
        <v>95</v>
      </c>
      <c r="E209" s="25" t="s">
        <v>99</v>
      </c>
      <c r="F209" s="25" t="s">
        <v>13</v>
      </c>
      <c r="G209" s="25">
        <v>2016</v>
      </c>
      <c r="H209" s="28" t="s">
        <v>14</v>
      </c>
      <c r="I209" s="27" t="s">
        <v>311</v>
      </c>
      <c r="J209" s="6" t="s">
        <v>306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21.75" customHeight="1" x14ac:dyDescent="0.35">
      <c r="A210" s="22" t="s">
        <v>9</v>
      </c>
      <c r="B210" s="23" t="s">
        <v>312</v>
      </c>
      <c r="C210" s="24">
        <v>38729</v>
      </c>
      <c r="D210" s="25" t="s">
        <v>11</v>
      </c>
      <c r="E210" s="25" t="s">
        <v>47</v>
      </c>
      <c r="F210" s="25" t="s">
        <v>13</v>
      </c>
      <c r="G210" s="25">
        <v>2017</v>
      </c>
      <c r="H210" s="26" t="s">
        <v>14</v>
      </c>
      <c r="I210" s="27" t="s">
        <v>313</v>
      </c>
      <c r="J210" s="6" t="s">
        <v>306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21.75" customHeight="1" x14ac:dyDescent="0.35">
      <c r="A211" s="22" t="s">
        <v>9</v>
      </c>
      <c r="B211" s="23" t="s">
        <v>314</v>
      </c>
      <c r="C211" s="24">
        <v>31262</v>
      </c>
      <c r="D211" s="25" t="s">
        <v>37</v>
      </c>
      <c r="E211" s="25" t="s">
        <v>19</v>
      </c>
      <c r="F211" s="25" t="s">
        <v>13</v>
      </c>
      <c r="G211" s="25">
        <v>2010</v>
      </c>
      <c r="H211" s="28" t="s">
        <v>14</v>
      </c>
      <c r="I211" s="27" t="s">
        <v>106</v>
      </c>
      <c r="J211" s="6" t="s">
        <v>306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21.75" customHeight="1" x14ac:dyDescent="0.35">
      <c r="A212" s="22" t="s">
        <v>9</v>
      </c>
      <c r="B212" s="23" t="s">
        <v>315</v>
      </c>
      <c r="C212" s="24">
        <v>32264</v>
      </c>
      <c r="D212" s="25" t="s">
        <v>25</v>
      </c>
      <c r="E212" s="25" t="s">
        <v>19</v>
      </c>
      <c r="F212" s="25" t="s">
        <v>13</v>
      </c>
      <c r="G212" s="25">
        <v>2014</v>
      </c>
      <c r="H212" s="28" t="s">
        <v>14</v>
      </c>
      <c r="I212" s="27" t="s">
        <v>26</v>
      </c>
      <c r="J212" s="6" t="s">
        <v>306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21.75" customHeight="1" x14ac:dyDescent="0.35">
      <c r="A213" s="22" t="s">
        <v>9</v>
      </c>
      <c r="B213" s="23" t="s">
        <v>316</v>
      </c>
      <c r="C213" s="24">
        <v>31003</v>
      </c>
      <c r="D213" s="25" t="s">
        <v>145</v>
      </c>
      <c r="E213" s="25" t="s">
        <v>19</v>
      </c>
      <c r="F213" s="25" t="s">
        <v>13</v>
      </c>
      <c r="G213" s="25">
        <v>1999</v>
      </c>
      <c r="H213" s="28" t="s">
        <v>14</v>
      </c>
      <c r="I213" s="27" t="s">
        <v>146</v>
      </c>
      <c r="J213" s="6" t="s">
        <v>306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21.75" customHeight="1" x14ac:dyDescent="0.35">
      <c r="A214" s="22" t="s">
        <v>9</v>
      </c>
      <c r="B214" s="23" t="s">
        <v>317</v>
      </c>
      <c r="C214" s="24">
        <v>36047</v>
      </c>
      <c r="D214" s="25" t="s">
        <v>54</v>
      </c>
      <c r="E214" s="25" t="s">
        <v>19</v>
      </c>
      <c r="F214" s="25" t="s">
        <v>13</v>
      </c>
      <c r="G214" s="25">
        <v>2008</v>
      </c>
      <c r="H214" s="28" t="s">
        <v>14</v>
      </c>
      <c r="I214" s="27" t="s">
        <v>55</v>
      </c>
      <c r="J214" s="6" t="s">
        <v>306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21.75" customHeight="1" x14ac:dyDescent="0.35">
      <c r="A215" s="22" t="s">
        <v>9</v>
      </c>
      <c r="B215" s="23" t="s">
        <v>318</v>
      </c>
      <c r="C215" s="24">
        <v>38410</v>
      </c>
      <c r="D215" s="25" t="s">
        <v>88</v>
      </c>
      <c r="E215" s="25" t="s">
        <v>47</v>
      </c>
      <c r="F215" s="25" t="s">
        <v>13</v>
      </c>
      <c r="G215" s="25">
        <v>2017</v>
      </c>
      <c r="H215" s="28" t="s">
        <v>14</v>
      </c>
      <c r="I215" s="27" t="s">
        <v>106</v>
      </c>
      <c r="J215" s="6" t="s">
        <v>306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21.75" customHeight="1" x14ac:dyDescent="0.35">
      <c r="A216" s="22" t="s">
        <v>9</v>
      </c>
      <c r="B216" s="23" t="s">
        <v>319</v>
      </c>
      <c r="C216" s="24">
        <v>31751</v>
      </c>
      <c r="D216" s="25" t="s">
        <v>54</v>
      </c>
      <c r="E216" s="25" t="s">
        <v>19</v>
      </c>
      <c r="F216" s="25" t="s">
        <v>13</v>
      </c>
      <c r="G216" s="25">
        <v>1996</v>
      </c>
      <c r="H216" s="28" t="s">
        <v>14</v>
      </c>
      <c r="I216" s="27" t="s">
        <v>55</v>
      </c>
      <c r="J216" s="6" t="s">
        <v>306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21.75" customHeight="1" x14ac:dyDescent="0.35">
      <c r="A217" s="22" t="s">
        <v>9</v>
      </c>
      <c r="B217" s="23" t="s">
        <v>320</v>
      </c>
      <c r="C217" s="24">
        <v>39865</v>
      </c>
      <c r="D217" s="25" t="s">
        <v>64</v>
      </c>
      <c r="E217" s="25" t="s">
        <v>99</v>
      </c>
      <c r="F217" s="25" t="s">
        <v>13</v>
      </c>
      <c r="G217" s="25">
        <v>2017</v>
      </c>
      <c r="H217" s="25" t="s">
        <v>103</v>
      </c>
      <c r="I217" s="27" t="s">
        <v>104</v>
      </c>
      <c r="J217" s="6" t="s">
        <v>306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21.75" customHeight="1" x14ac:dyDescent="0.35">
      <c r="A218" s="22" t="s">
        <v>9</v>
      </c>
      <c r="B218" s="23" t="s">
        <v>321</v>
      </c>
      <c r="C218" s="24">
        <v>34634</v>
      </c>
      <c r="D218" s="25" t="s">
        <v>71</v>
      </c>
      <c r="E218" s="25" t="s">
        <v>19</v>
      </c>
      <c r="F218" s="25" t="s">
        <v>13</v>
      </c>
      <c r="G218" s="25">
        <v>2009</v>
      </c>
      <c r="H218" s="28" t="s">
        <v>14</v>
      </c>
      <c r="I218" s="27" t="s">
        <v>72</v>
      </c>
      <c r="J218" s="6" t="s">
        <v>306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21.75" customHeight="1" x14ac:dyDescent="0.35">
      <c r="A219" s="22" t="s">
        <v>9</v>
      </c>
      <c r="B219" s="23" t="s">
        <v>322</v>
      </c>
      <c r="C219" s="24">
        <v>30325</v>
      </c>
      <c r="D219" s="25" t="s">
        <v>88</v>
      </c>
      <c r="E219" s="25" t="s">
        <v>19</v>
      </c>
      <c r="F219" s="25" t="s">
        <v>13</v>
      </c>
      <c r="G219" s="25"/>
      <c r="H219" s="28" t="s">
        <v>14</v>
      </c>
      <c r="I219" s="27" t="s">
        <v>23</v>
      </c>
      <c r="J219" s="6" t="s">
        <v>306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21.75" customHeight="1" x14ac:dyDescent="0.35">
      <c r="A220" s="22" t="s">
        <v>9</v>
      </c>
      <c r="B220" s="23" t="s">
        <v>323</v>
      </c>
      <c r="C220" s="24">
        <v>38916</v>
      </c>
      <c r="D220" s="25" t="s">
        <v>61</v>
      </c>
      <c r="E220" s="25" t="s">
        <v>47</v>
      </c>
      <c r="F220" s="25" t="s">
        <v>13</v>
      </c>
      <c r="G220" s="25">
        <v>2014</v>
      </c>
      <c r="H220" s="28" t="s">
        <v>14</v>
      </c>
      <c r="I220" s="27" t="s">
        <v>146</v>
      </c>
      <c r="J220" s="6" t="s">
        <v>306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21.75" customHeight="1" x14ac:dyDescent="0.35">
      <c r="A221" s="22" t="s">
        <v>9</v>
      </c>
      <c r="B221" s="23" t="s">
        <v>324</v>
      </c>
      <c r="C221" s="24">
        <v>38946</v>
      </c>
      <c r="D221" s="25" t="s">
        <v>135</v>
      </c>
      <c r="E221" s="25" t="s">
        <v>47</v>
      </c>
      <c r="F221" s="25" t="s">
        <v>13</v>
      </c>
      <c r="G221" s="25"/>
      <c r="H221" s="28" t="s">
        <v>14</v>
      </c>
      <c r="I221" s="27" t="s">
        <v>106</v>
      </c>
      <c r="J221" s="6" t="s">
        <v>306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21.75" customHeight="1" x14ac:dyDescent="0.35">
      <c r="A222" s="22" t="s">
        <v>9</v>
      </c>
      <c r="B222" s="23" t="s">
        <v>325</v>
      </c>
      <c r="C222" s="24">
        <v>32213</v>
      </c>
      <c r="D222" s="25" t="s">
        <v>25</v>
      </c>
      <c r="E222" s="25" t="s">
        <v>19</v>
      </c>
      <c r="F222" s="25" t="s">
        <v>13</v>
      </c>
      <c r="G222" s="25">
        <v>2012</v>
      </c>
      <c r="H222" s="28" t="s">
        <v>14</v>
      </c>
      <c r="I222" s="27" t="s">
        <v>20</v>
      </c>
      <c r="J222" s="6" t="s">
        <v>306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21.75" customHeight="1" x14ac:dyDescent="0.35">
      <c r="A223" s="22" t="s">
        <v>9</v>
      </c>
      <c r="B223" s="23" t="s">
        <v>326</v>
      </c>
      <c r="C223" s="24">
        <v>38511</v>
      </c>
      <c r="D223" s="25" t="s">
        <v>61</v>
      </c>
      <c r="E223" s="25" t="s">
        <v>47</v>
      </c>
      <c r="F223" s="25" t="s">
        <v>13</v>
      </c>
      <c r="G223" s="25">
        <v>2012</v>
      </c>
      <c r="H223" s="26" t="s">
        <v>14</v>
      </c>
      <c r="I223" s="27" t="s">
        <v>119</v>
      </c>
      <c r="J223" s="6" t="s">
        <v>306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21.75" customHeight="1" x14ac:dyDescent="0.35">
      <c r="A224" s="22" t="s">
        <v>9</v>
      </c>
      <c r="B224" s="23" t="s">
        <v>327</v>
      </c>
      <c r="C224" s="24">
        <v>37001</v>
      </c>
      <c r="D224" s="25" t="s">
        <v>76</v>
      </c>
      <c r="E224" s="25" t="s">
        <v>19</v>
      </c>
      <c r="F224" s="25" t="s">
        <v>13</v>
      </c>
      <c r="G224" s="25">
        <v>2012</v>
      </c>
      <c r="H224" s="28" t="s">
        <v>14</v>
      </c>
      <c r="I224" s="27" t="s">
        <v>55</v>
      </c>
      <c r="J224" s="6" t="s">
        <v>306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21.75" customHeight="1" x14ac:dyDescent="0.35">
      <c r="A225" s="22" t="s">
        <v>9</v>
      </c>
      <c r="B225" s="23" t="s">
        <v>328</v>
      </c>
      <c r="C225" s="24">
        <v>40389</v>
      </c>
      <c r="D225" s="25" t="s">
        <v>40</v>
      </c>
      <c r="E225" s="25" t="s">
        <v>99</v>
      </c>
      <c r="F225" s="25" t="s">
        <v>13</v>
      </c>
      <c r="G225" s="25">
        <v>2018</v>
      </c>
      <c r="H225" s="28" t="s">
        <v>14</v>
      </c>
      <c r="I225" s="27" t="s">
        <v>51</v>
      </c>
      <c r="J225" s="6" t="s">
        <v>306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21.75" customHeight="1" x14ac:dyDescent="0.35">
      <c r="A226" s="22" t="s">
        <v>9</v>
      </c>
      <c r="B226" s="23" t="s">
        <v>329</v>
      </c>
      <c r="C226" s="24">
        <v>32238</v>
      </c>
      <c r="D226" s="25" t="s">
        <v>25</v>
      </c>
      <c r="E226" s="25" t="s">
        <v>19</v>
      </c>
      <c r="F226" s="25" t="s">
        <v>13</v>
      </c>
      <c r="G226" s="25"/>
      <c r="H226" s="28" t="s">
        <v>14</v>
      </c>
      <c r="I226" s="27" t="s">
        <v>20</v>
      </c>
      <c r="J226" s="6" t="s">
        <v>306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21.75" customHeight="1" x14ac:dyDescent="0.35">
      <c r="A227" s="22" t="s">
        <v>9</v>
      </c>
      <c r="B227" s="23" t="s">
        <v>330</v>
      </c>
      <c r="C227" s="24">
        <v>30121</v>
      </c>
      <c r="D227" s="25" t="s">
        <v>32</v>
      </c>
      <c r="E227" s="25" t="s">
        <v>33</v>
      </c>
      <c r="F227" s="25" t="s">
        <v>13</v>
      </c>
      <c r="G227" s="25">
        <v>2016</v>
      </c>
      <c r="H227" s="28" t="s">
        <v>14</v>
      </c>
      <c r="I227" s="27" t="s">
        <v>34</v>
      </c>
      <c r="J227" s="6" t="s">
        <v>306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21.75" customHeight="1" x14ac:dyDescent="0.35">
      <c r="A228" s="22" t="s">
        <v>152</v>
      </c>
      <c r="B228" s="23" t="s">
        <v>331</v>
      </c>
      <c r="C228" s="24">
        <v>29726</v>
      </c>
      <c r="D228" s="25" t="s">
        <v>95</v>
      </c>
      <c r="E228" s="25" t="s">
        <v>19</v>
      </c>
      <c r="F228" s="25" t="s">
        <v>13</v>
      </c>
      <c r="G228" s="25">
        <v>1997</v>
      </c>
      <c r="H228" s="28" t="s">
        <v>14</v>
      </c>
      <c r="I228" s="27" t="s">
        <v>332</v>
      </c>
      <c r="J228" s="6" t="s">
        <v>306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21.75" customHeight="1" x14ac:dyDescent="0.35">
      <c r="A229" s="22" t="s">
        <v>9</v>
      </c>
      <c r="B229" s="23" t="s">
        <v>331</v>
      </c>
      <c r="C229" s="24">
        <v>29726</v>
      </c>
      <c r="D229" s="25" t="s">
        <v>78</v>
      </c>
      <c r="E229" s="25" t="s">
        <v>19</v>
      </c>
      <c r="F229" s="25" t="s">
        <v>13</v>
      </c>
      <c r="G229" s="25">
        <v>1997</v>
      </c>
      <c r="H229" s="33" t="s">
        <v>333</v>
      </c>
      <c r="I229" s="27" t="s">
        <v>66</v>
      </c>
      <c r="J229" s="6" t="s">
        <v>306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21.75" customHeight="1" x14ac:dyDescent="0.35">
      <c r="A230" s="22" t="s">
        <v>9</v>
      </c>
      <c r="B230" s="23" t="s">
        <v>334</v>
      </c>
      <c r="C230" s="24">
        <v>38305</v>
      </c>
      <c r="D230" s="25" t="s">
        <v>40</v>
      </c>
      <c r="E230" s="25" t="s">
        <v>29</v>
      </c>
      <c r="F230" s="25" t="s">
        <v>13</v>
      </c>
      <c r="G230" s="25">
        <v>2015</v>
      </c>
      <c r="H230" s="29" t="s">
        <v>14</v>
      </c>
      <c r="I230" s="27" t="s">
        <v>248</v>
      </c>
      <c r="J230" s="6" t="s">
        <v>306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21.75" customHeight="1" x14ac:dyDescent="0.35">
      <c r="A231" s="22" t="s">
        <v>9</v>
      </c>
      <c r="B231" s="23" t="s">
        <v>335</v>
      </c>
      <c r="C231" s="24">
        <v>32444</v>
      </c>
      <c r="D231" s="25" t="s">
        <v>114</v>
      </c>
      <c r="E231" s="25" t="s">
        <v>19</v>
      </c>
      <c r="F231" s="25" t="s">
        <v>13</v>
      </c>
      <c r="G231" s="25">
        <v>2018</v>
      </c>
      <c r="H231" s="28" t="s">
        <v>14</v>
      </c>
      <c r="I231" s="27" t="s">
        <v>106</v>
      </c>
      <c r="J231" s="6" t="s">
        <v>306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21.75" customHeight="1" x14ac:dyDescent="0.35">
      <c r="A232" s="22" t="s">
        <v>9</v>
      </c>
      <c r="B232" s="23" t="s">
        <v>336</v>
      </c>
      <c r="C232" s="24"/>
      <c r="D232" s="25" t="s">
        <v>95</v>
      </c>
      <c r="E232" s="25"/>
      <c r="F232" s="25" t="s">
        <v>13</v>
      </c>
      <c r="G232" s="25"/>
      <c r="H232" s="28" t="s">
        <v>14</v>
      </c>
      <c r="I232" s="27" t="s">
        <v>20</v>
      </c>
      <c r="J232" s="6" t="s">
        <v>306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21.75" customHeight="1" x14ac:dyDescent="0.35">
      <c r="A233" s="22" t="s">
        <v>9</v>
      </c>
      <c r="B233" s="23" t="s">
        <v>337</v>
      </c>
      <c r="C233" s="24"/>
      <c r="D233" s="25" t="s">
        <v>95</v>
      </c>
      <c r="E233" s="25"/>
      <c r="F233" s="25" t="s">
        <v>13</v>
      </c>
      <c r="G233" s="25"/>
      <c r="H233" s="28" t="s">
        <v>14</v>
      </c>
      <c r="I233" s="27" t="s">
        <v>20</v>
      </c>
      <c r="J233" s="6" t="s">
        <v>306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21.75" customHeight="1" x14ac:dyDescent="0.35">
      <c r="A234" s="22" t="s">
        <v>9</v>
      </c>
      <c r="B234" s="23" t="s">
        <v>338</v>
      </c>
      <c r="C234" s="24">
        <v>30730</v>
      </c>
      <c r="D234" s="25" t="s">
        <v>91</v>
      </c>
      <c r="E234" s="25" t="s">
        <v>19</v>
      </c>
      <c r="F234" s="25" t="s">
        <v>13</v>
      </c>
      <c r="G234" s="25"/>
      <c r="H234" s="28" t="s">
        <v>14</v>
      </c>
      <c r="I234" s="27" t="s">
        <v>92</v>
      </c>
      <c r="J234" s="6" t="s">
        <v>306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21.75" customHeight="1" x14ac:dyDescent="0.35">
      <c r="A235" s="22" t="s">
        <v>9</v>
      </c>
      <c r="B235" s="23" t="s">
        <v>339</v>
      </c>
      <c r="C235" s="24">
        <v>31399</v>
      </c>
      <c r="D235" s="25" t="s">
        <v>61</v>
      </c>
      <c r="E235" s="25" t="s">
        <v>19</v>
      </c>
      <c r="F235" s="25" t="s">
        <v>13</v>
      </c>
      <c r="G235" s="25">
        <v>1995</v>
      </c>
      <c r="H235" s="28" t="s">
        <v>14</v>
      </c>
      <c r="I235" s="27" t="s">
        <v>15</v>
      </c>
      <c r="J235" s="6" t="s">
        <v>306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21.75" customHeight="1" x14ac:dyDescent="0.35">
      <c r="A236" s="22" t="s">
        <v>9</v>
      </c>
      <c r="B236" s="23" t="s">
        <v>340</v>
      </c>
      <c r="C236" s="24"/>
      <c r="D236" s="25" t="s">
        <v>95</v>
      </c>
      <c r="E236" s="25"/>
      <c r="F236" s="25" t="s">
        <v>13</v>
      </c>
      <c r="G236" s="25"/>
      <c r="H236" s="28" t="s">
        <v>14</v>
      </c>
      <c r="I236" s="27" t="s">
        <v>20</v>
      </c>
      <c r="J236" s="6" t="s">
        <v>306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21.75" customHeight="1" x14ac:dyDescent="0.35">
      <c r="A237" s="22" t="s">
        <v>9</v>
      </c>
      <c r="B237" s="23" t="s">
        <v>341</v>
      </c>
      <c r="C237" s="24">
        <v>33772</v>
      </c>
      <c r="D237" s="25" t="s">
        <v>40</v>
      </c>
      <c r="E237" s="25" t="s">
        <v>19</v>
      </c>
      <c r="F237" s="25" t="s">
        <v>342</v>
      </c>
      <c r="G237" s="25">
        <v>2018</v>
      </c>
      <c r="H237" s="28" t="s">
        <v>14</v>
      </c>
      <c r="I237" s="27" t="s">
        <v>34</v>
      </c>
      <c r="J237" s="6" t="s">
        <v>306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21.75" customHeight="1" x14ac:dyDescent="0.35">
      <c r="A238" s="22" t="s">
        <v>9</v>
      </c>
      <c r="B238" s="23" t="s">
        <v>343</v>
      </c>
      <c r="C238" s="24">
        <v>28205</v>
      </c>
      <c r="D238" s="25" t="s">
        <v>22</v>
      </c>
      <c r="E238" s="25" t="s">
        <v>19</v>
      </c>
      <c r="F238" s="25" t="s">
        <v>13</v>
      </c>
      <c r="G238" s="25">
        <v>1993</v>
      </c>
      <c r="H238" s="28" t="s">
        <v>14</v>
      </c>
      <c r="I238" s="27" t="s">
        <v>23</v>
      </c>
      <c r="J238" s="6" t="s">
        <v>306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21.75" customHeight="1" x14ac:dyDescent="0.35">
      <c r="A239" s="22" t="s">
        <v>9</v>
      </c>
      <c r="B239" s="23" t="s">
        <v>344</v>
      </c>
      <c r="C239" s="24">
        <v>30032</v>
      </c>
      <c r="D239" s="25" t="s">
        <v>64</v>
      </c>
      <c r="E239" s="25" t="s">
        <v>19</v>
      </c>
      <c r="F239" s="25" t="s">
        <v>13</v>
      </c>
      <c r="G239" s="25">
        <v>1996</v>
      </c>
      <c r="H239" s="28" t="s">
        <v>14</v>
      </c>
      <c r="I239" s="27" t="s">
        <v>345</v>
      </c>
      <c r="J239" s="6" t="s">
        <v>306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21.75" customHeight="1" x14ac:dyDescent="0.35">
      <c r="A240" s="22" t="s">
        <v>9</v>
      </c>
      <c r="B240" s="23" t="s">
        <v>346</v>
      </c>
      <c r="C240" s="24">
        <v>30905</v>
      </c>
      <c r="D240" s="25" t="s">
        <v>25</v>
      </c>
      <c r="E240" s="25" t="s">
        <v>19</v>
      </c>
      <c r="F240" s="25" t="s">
        <v>13</v>
      </c>
      <c r="G240" s="25">
        <v>1996</v>
      </c>
      <c r="H240" s="28" t="s">
        <v>14</v>
      </c>
      <c r="I240" s="27" t="s">
        <v>20</v>
      </c>
      <c r="J240" s="6" t="s">
        <v>276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21.75" customHeight="1" x14ac:dyDescent="0.35">
      <c r="A241" s="22" t="s">
        <v>9</v>
      </c>
      <c r="B241" s="23" t="s">
        <v>347</v>
      </c>
      <c r="C241" s="24">
        <v>38511</v>
      </c>
      <c r="D241" s="25" t="s">
        <v>64</v>
      </c>
      <c r="E241" s="25" t="s">
        <v>47</v>
      </c>
      <c r="F241" s="25" t="s">
        <v>13</v>
      </c>
      <c r="G241" s="25">
        <v>2018</v>
      </c>
      <c r="H241" s="28" t="s">
        <v>14</v>
      </c>
      <c r="I241" s="27" t="s">
        <v>20</v>
      </c>
      <c r="J241" s="6" t="s">
        <v>348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21.75" customHeight="1" x14ac:dyDescent="0.35">
      <c r="A242" s="22" t="s">
        <v>9</v>
      </c>
      <c r="B242" s="23" t="s">
        <v>349</v>
      </c>
      <c r="C242" s="24">
        <v>39657</v>
      </c>
      <c r="D242" s="25" t="s">
        <v>40</v>
      </c>
      <c r="E242" s="25" t="s">
        <v>12</v>
      </c>
      <c r="F242" s="25" t="s">
        <v>13</v>
      </c>
      <c r="G242" s="25">
        <v>2018</v>
      </c>
      <c r="H242" s="28" t="s">
        <v>14</v>
      </c>
      <c r="I242" s="27" t="s">
        <v>350</v>
      </c>
      <c r="J242" s="6" t="s">
        <v>263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21.75" customHeight="1" x14ac:dyDescent="0.35">
      <c r="A243" s="22" t="s">
        <v>9</v>
      </c>
      <c r="B243" s="23" t="s">
        <v>351</v>
      </c>
      <c r="C243" s="24"/>
      <c r="D243" s="25" t="s">
        <v>95</v>
      </c>
      <c r="E243" s="25"/>
      <c r="F243" s="25" t="s">
        <v>13</v>
      </c>
      <c r="G243" s="25"/>
      <c r="H243" s="28" t="s">
        <v>14</v>
      </c>
      <c r="I243" s="27" t="s">
        <v>20</v>
      </c>
      <c r="J243" s="6" t="s">
        <v>263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21.75" customHeight="1" x14ac:dyDescent="0.35">
      <c r="A244" s="22" t="s">
        <v>9</v>
      </c>
      <c r="B244" s="23" t="s">
        <v>352</v>
      </c>
      <c r="C244" s="24">
        <v>37645</v>
      </c>
      <c r="D244" s="25" t="s">
        <v>64</v>
      </c>
      <c r="E244" s="25" t="s">
        <v>29</v>
      </c>
      <c r="F244" s="25" t="s">
        <v>13</v>
      </c>
      <c r="G244" s="25">
        <v>2007</v>
      </c>
      <c r="H244" s="28" t="s">
        <v>14</v>
      </c>
      <c r="I244" s="27" t="s">
        <v>353</v>
      </c>
      <c r="J244" s="6" t="s">
        <v>136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21.75" customHeight="1" x14ac:dyDescent="0.35">
      <c r="A245" s="22" t="s">
        <v>9</v>
      </c>
      <c r="B245" s="23" t="s">
        <v>354</v>
      </c>
      <c r="C245" s="24">
        <v>29804</v>
      </c>
      <c r="D245" s="25" t="s">
        <v>88</v>
      </c>
      <c r="E245" s="25" t="s">
        <v>19</v>
      </c>
      <c r="F245" s="25" t="s">
        <v>13</v>
      </c>
      <c r="G245" s="25">
        <v>1999</v>
      </c>
      <c r="H245" s="28" t="s">
        <v>14</v>
      </c>
      <c r="I245" s="27" t="s">
        <v>23</v>
      </c>
      <c r="J245" s="6" t="s">
        <v>136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21.75" customHeight="1" x14ac:dyDescent="0.35">
      <c r="A246" s="22" t="s">
        <v>9</v>
      </c>
      <c r="B246" s="23" t="s">
        <v>355</v>
      </c>
      <c r="C246" s="24">
        <v>31901</v>
      </c>
      <c r="D246" s="25" t="s">
        <v>118</v>
      </c>
      <c r="E246" s="25" t="s">
        <v>19</v>
      </c>
      <c r="F246" s="25" t="s">
        <v>13</v>
      </c>
      <c r="G246" s="25">
        <v>2003</v>
      </c>
      <c r="H246" s="28" t="s">
        <v>14</v>
      </c>
      <c r="I246" s="27" t="s">
        <v>119</v>
      </c>
      <c r="J246" s="6" t="s">
        <v>276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21.75" customHeight="1" x14ac:dyDescent="0.35">
      <c r="A247" s="22" t="s">
        <v>9</v>
      </c>
      <c r="B247" s="23" t="s">
        <v>356</v>
      </c>
      <c r="C247" s="24">
        <v>32420</v>
      </c>
      <c r="D247" s="25" t="s">
        <v>76</v>
      </c>
      <c r="E247" s="25" t="s">
        <v>19</v>
      </c>
      <c r="F247" s="25" t="s">
        <v>13</v>
      </c>
      <c r="G247" s="25">
        <v>2013</v>
      </c>
      <c r="H247" s="28" t="s">
        <v>14</v>
      </c>
      <c r="I247" s="27" t="s">
        <v>55</v>
      </c>
      <c r="J247" s="6" t="s">
        <v>274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21.75" customHeight="1" x14ac:dyDescent="0.35">
      <c r="A248" s="22" t="s">
        <v>9</v>
      </c>
      <c r="B248" s="23" t="s">
        <v>357</v>
      </c>
      <c r="C248" s="24">
        <v>29981</v>
      </c>
      <c r="D248" s="25" t="s">
        <v>22</v>
      </c>
      <c r="E248" s="25" t="s">
        <v>19</v>
      </c>
      <c r="F248" s="25" t="s">
        <v>13</v>
      </c>
      <c r="G248" s="25">
        <v>1997</v>
      </c>
      <c r="H248" s="28" t="s">
        <v>14</v>
      </c>
      <c r="I248" s="27" t="s">
        <v>23</v>
      </c>
      <c r="J248" s="6" t="s">
        <v>300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21.75" customHeight="1" x14ac:dyDescent="0.35">
      <c r="A249" s="22" t="s">
        <v>152</v>
      </c>
      <c r="B249" s="23" t="s">
        <v>357</v>
      </c>
      <c r="C249" s="24">
        <v>29981</v>
      </c>
      <c r="D249" s="25" t="s">
        <v>88</v>
      </c>
      <c r="E249" s="25" t="s">
        <v>19</v>
      </c>
      <c r="F249" s="25" t="s">
        <v>13</v>
      </c>
      <c r="G249" s="25">
        <v>1997</v>
      </c>
      <c r="H249" s="28" t="s">
        <v>14</v>
      </c>
      <c r="I249" s="27" t="s">
        <v>166</v>
      </c>
      <c r="J249" s="6" t="s">
        <v>300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21.75" customHeight="1" x14ac:dyDescent="0.35">
      <c r="A250" s="22" t="s">
        <v>9</v>
      </c>
      <c r="B250" s="23" t="s">
        <v>358</v>
      </c>
      <c r="C250" s="24">
        <v>31210</v>
      </c>
      <c r="D250" s="25" t="s">
        <v>32</v>
      </c>
      <c r="E250" s="25" t="s">
        <v>33</v>
      </c>
      <c r="F250" s="25" t="s">
        <v>13</v>
      </c>
      <c r="G250" s="25">
        <v>2002</v>
      </c>
      <c r="H250" s="28" t="s">
        <v>14</v>
      </c>
      <c r="I250" s="27" t="s">
        <v>34</v>
      </c>
      <c r="J250" s="6" t="s">
        <v>300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21.75" customHeight="1" x14ac:dyDescent="0.35">
      <c r="A251" s="22" t="s">
        <v>9</v>
      </c>
      <c r="B251" s="23" t="s">
        <v>359</v>
      </c>
      <c r="C251" s="24">
        <v>33760</v>
      </c>
      <c r="D251" s="25" t="s">
        <v>195</v>
      </c>
      <c r="E251" s="25" t="s">
        <v>19</v>
      </c>
      <c r="F251" s="25" t="s">
        <v>13</v>
      </c>
      <c r="G251" s="25">
        <v>2016</v>
      </c>
      <c r="H251" s="28" t="s">
        <v>14</v>
      </c>
      <c r="I251" s="27" t="s">
        <v>20</v>
      </c>
      <c r="J251" s="6" t="s">
        <v>300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21.75" customHeight="1" x14ac:dyDescent="0.35">
      <c r="A252" s="22" t="s">
        <v>9</v>
      </c>
      <c r="B252" s="23" t="s">
        <v>360</v>
      </c>
      <c r="C252" s="24"/>
      <c r="D252" s="25" t="s">
        <v>78</v>
      </c>
      <c r="E252" s="25" t="s">
        <v>19</v>
      </c>
      <c r="F252" s="25" t="s">
        <v>13</v>
      </c>
      <c r="G252" s="25"/>
      <c r="H252" s="28" t="s">
        <v>14</v>
      </c>
      <c r="I252" s="27" t="s">
        <v>124</v>
      </c>
      <c r="J252" s="6" t="s">
        <v>300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21.75" customHeight="1" x14ac:dyDescent="0.35">
      <c r="A253" s="22" t="s">
        <v>9</v>
      </c>
      <c r="B253" s="23" t="s">
        <v>361</v>
      </c>
      <c r="C253" s="24">
        <v>37711</v>
      </c>
      <c r="D253" s="25" t="s">
        <v>64</v>
      </c>
      <c r="E253" s="25" t="s">
        <v>29</v>
      </c>
      <c r="F253" s="25" t="s">
        <v>13</v>
      </c>
      <c r="G253" s="25">
        <v>2018</v>
      </c>
      <c r="H253" s="28" t="s">
        <v>14</v>
      </c>
      <c r="I253" s="27" t="s">
        <v>106</v>
      </c>
      <c r="J253" s="6" t="s">
        <v>300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21.75" customHeight="1" x14ac:dyDescent="0.35">
      <c r="A254" s="22" t="s">
        <v>9</v>
      </c>
      <c r="B254" s="23" t="s">
        <v>362</v>
      </c>
      <c r="C254" s="24">
        <v>34035</v>
      </c>
      <c r="D254" s="25" t="s">
        <v>118</v>
      </c>
      <c r="E254" s="25" t="s">
        <v>19</v>
      </c>
      <c r="F254" s="25" t="s">
        <v>13</v>
      </c>
      <c r="G254" s="25">
        <v>2017</v>
      </c>
      <c r="H254" s="28" t="s">
        <v>14</v>
      </c>
      <c r="I254" s="27" t="s">
        <v>119</v>
      </c>
      <c r="J254" s="6" t="s">
        <v>300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21.75" customHeight="1" x14ac:dyDescent="0.35">
      <c r="A255" s="22" t="s">
        <v>9</v>
      </c>
      <c r="B255" s="23" t="s">
        <v>363</v>
      </c>
      <c r="C255" s="24">
        <v>39664</v>
      </c>
      <c r="D255" s="25" t="s">
        <v>40</v>
      </c>
      <c r="E255" s="25" t="s">
        <v>12</v>
      </c>
      <c r="F255" s="25" t="s">
        <v>13</v>
      </c>
      <c r="G255" s="25">
        <v>2018</v>
      </c>
      <c r="H255" s="28" t="s">
        <v>14</v>
      </c>
      <c r="I255" s="27" t="s">
        <v>55</v>
      </c>
      <c r="J255" s="6" t="s">
        <v>300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21.75" customHeight="1" x14ac:dyDescent="0.35">
      <c r="A256" s="22" t="s">
        <v>9</v>
      </c>
      <c r="B256" s="23" t="s">
        <v>364</v>
      </c>
      <c r="C256" s="24">
        <v>37094</v>
      </c>
      <c r="D256" s="25" t="s">
        <v>28</v>
      </c>
      <c r="E256" s="25" t="s">
        <v>19</v>
      </c>
      <c r="F256" s="25" t="s">
        <v>13</v>
      </c>
      <c r="G256" s="25">
        <v>2013</v>
      </c>
      <c r="H256" s="28" t="s">
        <v>14</v>
      </c>
      <c r="I256" s="27" t="s">
        <v>20</v>
      </c>
      <c r="J256" s="6" t="s">
        <v>300</v>
      </c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21.75" customHeight="1" x14ac:dyDescent="0.35">
      <c r="A257" s="22" t="s">
        <v>9</v>
      </c>
      <c r="B257" s="23" t="s">
        <v>365</v>
      </c>
      <c r="C257" s="24"/>
      <c r="D257" s="25" t="s">
        <v>95</v>
      </c>
      <c r="E257" s="25"/>
      <c r="F257" s="25" t="s">
        <v>13</v>
      </c>
      <c r="G257" s="25"/>
      <c r="H257" s="28" t="s">
        <v>14</v>
      </c>
      <c r="I257" s="27" t="s">
        <v>20</v>
      </c>
      <c r="J257" s="6" t="s">
        <v>300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21.75" customHeight="1" x14ac:dyDescent="0.35">
      <c r="A258" s="22" t="s">
        <v>9</v>
      </c>
      <c r="B258" s="23" t="s">
        <v>366</v>
      </c>
      <c r="C258" s="24"/>
      <c r="D258" s="25" t="s">
        <v>95</v>
      </c>
      <c r="E258" s="25"/>
      <c r="F258" s="25" t="s">
        <v>13</v>
      </c>
      <c r="G258" s="25"/>
      <c r="H258" s="28" t="s">
        <v>14</v>
      </c>
      <c r="I258" s="27" t="s">
        <v>20</v>
      </c>
      <c r="J258" s="6" t="s">
        <v>300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21.75" customHeight="1" x14ac:dyDescent="0.35">
      <c r="A259" s="22" t="s">
        <v>9</v>
      </c>
      <c r="B259" s="23" t="s">
        <v>367</v>
      </c>
      <c r="C259" s="24">
        <v>39214</v>
      </c>
      <c r="D259" s="25" t="s">
        <v>91</v>
      </c>
      <c r="E259" s="25" t="s">
        <v>12</v>
      </c>
      <c r="F259" s="25" t="s">
        <v>13</v>
      </c>
      <c r="G259" s="25">
        <v>2014</v>
      </c>
      <c r="H259" s="28" t="s">
        <v>14</v>
      </c>
      <c r="I259" s="27" t="s">
        <v>92</v>
      </c>
      <c r="J259" s="6" t="s">
        <v>300</v>
      </c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21.75" customHeight="1" x14ac:dyDescent="0.35">
      <c r="A260" s="22" t="s">
        <v>9</v>
      </c>
      <c r="B260" s="23" t="s">
        <v>368</v>
      </c>
      <c r="C260" s="24"/>
      <c r="D260" s="25" t="s">
        <v>78</v>
      </c>
      <c r="E260" s="25" t="s">
        <v>47</v>
      </c>
      <c r="F260" s="25" t="s">
        <v>13</v>
      </c>
      <c r="G260" s="25">
        <v>2018</v>
      </c>
      <c r="H260" s="25" t="s">
        <v>369</v>
      </c>
      <c r="I260" s="27" t="s">
        <v>104</v>
      </c>
      <c r="J260" s="6" t="s">
        <v>300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21.75" customHeight="1" x14ac:dyDescent="0.35">
      <c r="A261" s="22" t="s">
        <v>9</v>
      </c>
      <c r="B261" s="23" t="s">
        <v>370</v>
      </c>
      <c r="C261" s="24">
        <v>40017</v>
      </c>
      <c r="D261" s="25" t="s">
        <v>135</v>
      </c>
      <c r="E261" s="25" t="s">
        <v>99</v>
      </c>
      <c r="F261" s="25" t="s">
        <v>13</v>
      </c>
      <c r="G261" s="25">
        <v>2018</v>
      </c>
      <c r="H261" s="25" t="s">
        <v>159</v>
      </c>
      <c r="I261" s="27" t="s">
        <v>66</v>
      </c>
      <c r="J261" s="6" t="s">
        <v>300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21.75" customHeight="1" x14ac:dyDescent="0.35">
      <c r="A262" s="22" t="s">
        <v>9</v>
      </c>
      <c r="B262" s="23" t="s">
        <v>371</v>
      </c>
      <c r="C262" s="24">
        <v>34507</v>
      </c>
      <c r="D262" s="25" t="s">
        <v>32</v>
      </c>
      <c r="E262" s="25" t="s">
        <v>33</v>
      </c>
      <c r="F262" s="25" t="s">
        <v>13</v>
      </c>
      <c r="G262" s="25">
        <v>2009</v>
      </c>
      <c r="H262" s="28" t="s">
        <v>14</v>
      </c>
      <c r="I262" s="27" t="s">
        <v>34</v>
      </c>
      <c r="J262" s="6" t="s">
        <v>300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21.75" customHeight="1" x14ac:dyDescent="0.35">
      <c r="A263" s="22" t="s">
        <v>9</v>
      </c>
      <c r="B263" s="23" t="s">
        <v>372</v>
      </c>
      <c r="C263" s="24">
        <v>34488</v>
      </c>
      <c r="D263" s="25" t="s">
        <v>37</v>
      </c>
      <c r="E263" s="25" t="s">
        <v>19</v>
      </c>
      <c r="F263" s="25" t="s">
        <v>13</v>
      </c>
      <c r="G263" s="25">
        <v>2008</v>
      </c>
      <c r="H263" s="28" t="s">
        <v>14</v>
      </c>
      <c r="I263" s="27" t="s">
        <v>106</v>
      </c>
      <c r="J263" s="6" t="s">
        <v>300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21.75" customHeight="1" x14ac:dyDescent="0.35">
      <c r="A264" s="22" t="s">
        <v>9</v>
      </c>
      <c r="B264" s="23" t="s">
        <v>373</v>
      </c>
      <c r="C264" s="24">
        <v>41434</v>
      </c>
      <c r="D264" s="25" t="s">
        <v>64</v>
      </c>
      <c r="E264" s="25" t="s">
        <v>99</v>
      </c>
      <c r="F264" s="25" t="s">
        <v>13</v>
      </c>
      <c r="G264" s="25">
        <v>2015</v>
      </c>
      <c r="H264" s="25" t="s">
        <v>103</v>
      </c>
      <c r="I264" s="27" t="s">
        <v>104</v>
      </c>
      <c r="J264" s="6" t="s">
        <v>300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21.75" customHeight="1" x14ac:dyDescent="0.35">
      <c r="A265" s="22" t="s">
        <v>9</v>
      </c>
      <c r="B265" s="23" t="s">
        <v>374</v>
      </c>
      <c r="C265" s="24">
        <v>33428</v>
      </c>
      <c r="D265" s="25" t="s">
        <v>118</v>
      </c>
      <c r="E265" s="25" t="s">
        <v>19</v>
      </c>
      <c r="F265" s="25" t="s">
        <v>13</v>
      </c>
      <c r="G265" s="25">
        <v>2017</v>
      </c>
      <c r="H265" s="28" t="s">
        <v>14</v>
      </c>
      <c r="I265" s="27" t="s">
        <v>146</v>
      </c>
      <c r="J265" s="6" t="s">
        <v>300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21.75" customHeight="1" x14ac:dyDescent="0.35">
      <c r="A266" s="22" t="s">
        <v>9</v>
      </c>
      <c r="B266" s="23" t="s">
        <v>375</v>
      </c>
      <c r="C266" s="24">
        <v>31573</v>
      </c>
      <c r="D266" s="25" t="s">
        <v>32</v>
      </c>
      <c r="E266" s="25" t="s">
        <v>33</v>
      </c>
      <c r="F266" s="25" t="s">
        <v>13</v>
      </c>
      <c r="G266" s="25">
        <v>2017</v>
      </c>
      <c r="H266" s="28" t="s">
        <v>14</v>
      </c>
      <c r="I266" s="27" t="s">
        <v>34</v>
      </c>
      <c r="J266" s="6" t="s">
        <v>300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21.75" customHeight="1" x14ac:dyDescent="0.35">
      <c r="A267" s="22" t="s">
        <v>9</v>
      </c>
      <c r="B267" s="23" t="s">
        <v>376</v>
      </c>
      <c r="C267" s="24">
        <v>30425</v>
      </c>
      <c r="D267" s="25" t="s">
        <v>195</v>
      </c>
      <c r="E267" s="25" t="s">
        <v>19</v>
      </c>
      <c r="F267" s="25" t="s">
        <v>13</v>
      </c>
      <c r="G267" s="25">
        <v>2015</v>
      </c>
      <c r="H267" s="28" t="s">
        <v>14</v>
      </c>
      <c r="I267" s="27" t="s">
        <v>146</v>
      </c>
      <c r="J267" s="6" t="s">
        <v>300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21.75" customHeight="1" x14ac:dyDescent="0.35">
      <c r="A268" s="22" t="s">
        <v>9</v>
      </c>
      <c r="B268" s="23" t="s">
        <v>377</v>
      </c>
      <c r="C268" s="24">
        <v>30799</v>
      </c>
      <c r="D268" s="25" t="s">
        <v>76</v>
      </c>
      <c r="E268" s="25" t="s">
        <v>19</v>
      </c>
      <c r="F268" s="25" t="s">
        <v>13</v>
      </c>
      <c r="G268" s="25">
        <v>1994</v>
      </c>
      <c r="H268" s="28" t="s">
        <v>14</v>
      </c>
      <c r="I268" s="27" t="s">
        <v>55</v>
      </c>
      <c r="J268" s="6" t="s">
        <v>300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21.75" customHeight="1" x14ac:dyDescent="0.35">
      <c r="A269" s="22" t="s">
        <v>9</v>
      </c>
      <c r="B269" s="23" t="s">
        <v>378</v>
      </c>
      <c r="C269" s="24">
        <v>34411</v>
      </c>
      <c r="D269" s="25" t="s">
        <v>195</v>
      </c>
      <c r="E269" s="25" t="s">
        <v>19</v>
      </c>
      <c r="F269" s="25" t="s">
        <v>13</v>
      </c>
      <c r="G269" s="25">
        <v>2015</v>
      </c>
      <c r="H269" s="28" t="s">
        <v>14</v>
      </c>
      <c r="I269" s="27" t="s">
        <v>41</v>
      </c>
      <c r="J269" s="6" t="s">
        <v>300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21.75" customHeight="1" x14ac:dyDescent="0.35">
      <c r="A270" s="22" t="s">
        <v>9</v>
      </c>
      <c r="B270" s="23" t="s">
        <v>379</v>
      </c>
      <c r="C270" s="24">
        <v>30504</v>
      </c>
      <c r="D270" s="25" t="s">
        <v>40</v>
      </c>
      <c r="E270" s="25" t="s">
        <v>19</v>
      </c>
      <c r="F270" s="25" t="s">
        <v>13</v>
      </c>
      <c r="G270" s="25">
        <v>1996</v>
      </c>
      <c r="H270" s="28" t="s">
        <v>14</v>
      </c>
      <c r="I270" s="27" t="s">
        <v>55</v>
      </c>
      <c r="J270" s="6" t="s">
        <v>300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21.75" customHeight="1" x14ac:dyDescent="0.35">
      <c r="A271" s="22" t="s">
        <v>9</v>
      </c>
      <c r="B271" s="23" t="s">
        <v>380</v>
      </c>
      <c r="C271" s="24">
        <v>31571</v>
      </c>
      <c r="D271" s="25" t="s">
        <v>11</v>
      </c>
      <c r="E271" s="25" t="s">
        <v>19</v>
      </c>
      <c r="F271" s="25" t="s">
        <v>13</v>
      </c>
      <c r="G271" s="25"/>
      <c r="H271" s="28" t="s">
        <v>14</v>
      </c>
      <c r="I271" s="27" t="s">
        <v>20</v>
      </c>
      <c r="J271" s="6" t="s">
        <v>300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21.75" customHeight="1" x14ac:dyDescent="0.35">
      <c r="A272" s="22" t="s">
        <v>9</v>
      </c>
      <c r="B272" s="23" t="s">
        <v>381</v>
      </c>
      <c r="C272" s="24">
        <v>30334</v>
      </c>
      <c r="D272" s="25" t="s">
        <v>40</v>
      </c>
      <c r="E272" s="25" t="s">
        <v>19</v>
      </c>
      <c r="F272" s="25" t="s">
        <v>13</v>
      </c>
      <c r="G272" s="25">
        <v>1991</v>
      </c>
      <c r="H272" s="28" t="s">
        <v>14</v>
      </c>
      <c r="I272" s="27" t="s">
        <v>51</v>
      </c>
      <c r="J272" s="6" t="s">
        <v>300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21.75" customHeight="1" x14ac:dyDescent="0.35">
      <c r="A273" s="22" t="s">
        <v>9</v>
      </c>
      <c r="B273" s="34" t="s">
        <v>382</v>
      </c>
      <c r="C273" s="35">
        <v>32916</v>
      </c>
      <c r="D273" s="36" t="s">
        <v>145</v>
      </c>
      <c r="E273" s="36" t="s">
        <v>19</v>
      </c>
      <c r="F273" s="25" t="s">
        <v>13</v>
      </c>
      <c r="G273" s="25">
        <v>2017</v>
      </c>
      <c r="H273" s="30" t="s">
        <v>14</v>
      </c>
      <c r="I273" s="27" t="s">
        <v>248</v>
      </c>
      <c r="J273" s="6" t="s">
        <v>300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21.75" customHeight="1" x14ac:dyDescent="0.35">
      <c r="A274" s="22" t="s">
        <v>9</v>
      </c>
      <c r="B274" s="23" t="s">
        <v>383</v>
      </c>
      <c r="C274" s="24"/>
      <c r="D274" s="25" t="s">
        <v>95</v>
      </c>
      <c r="E274" s="25"/>
      <c r="F274" s="25" t="s">
        <v>13</v>
      </c>
      <c r="G274" s="25"/>
      <c r="H274" s="28" t="s">
        <v>14</v>
      </c>
      <c r="I274" s="27" t="s">
        <v>20</v>
      </c>
      <c r="J274" s="6" t="s">
        <v>300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21.75" customHeight="1" x14ac:dyDescent="0.35">
      <c r="A275" s="22" t="s">
        <v>9</v>
      </c>
      <c r="B275" s="23" t="s">
        <v>384</v>
      </c>
      <c r="C275" s="24"/>
      <c r="D275" s="25" t="s">
        <v>95</v>
      </c>
      <c r="E275" s="25"/>
      <c r="F275" s="25" t="s">
        <v>13</v>
      </c>
      <c r="G275" s="25"/>
      <c r="H275" s="28" t="s">
        <v>14</v>
      </c>
      <c r="I275" s="27" t="s">
        <v>20</v>
      </c>
      <c r="J275" s="6" t="s">
        <v>300</v>
      </c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21.75" customHeight="1" x14ac:dyDescent="0.35">
      <c r="A276" s="22" t="s">
        <v>9</v>
      </c>
      <c r="B276" s="23" t="s">
        <v>385</v>
      </c>
      <c r="C276" s="24"/>
      <c r="D276" s="25" t="s">
        <v>95</v>
      </c>
      <c r="E276" s="25"/>
      <c r="F276" s="25" t="s">
        <v>13</v>
      </c>
      <c r="G276" s="25"/>
      <c r="H276" s="28" t="s">
        <v>14</v>
      </c>
      <c r="I276" s="27" t="s">
        <v>20</v>
      </c>
      <c r="J276" s="6" t="s">
        <v>300</v>
      </c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21.75" customHeight="1" x14ac:dyDescent="0.35">
      <c r="A277" s="22" t="s">
        <v>9</v>
      </c>
      <c r="B277" s="23" t="s">
        <v>386</v>
      </c>
      <c r="C277" s="24">
        <v>35353</v>
      </c>
      <c r="D277" s="25" t="s">
        <v>54</v>
      </c>
      <c r="E277" s="25" t="s">
        <v>19</v>
      </c>
      <c r="F277" s="25" t="s">
        <v>13</v>
      </c>
      <c r="G277" s="25">
        <v>2002</v>
      </c>
      <c r="H277" s="28" t="s">
        <v>14</v>
      </c>
      <c r="I277" s="27" t="s">
        <v>55</v>
      </c>
      <c r="J277" s="6" t="s">
        <v>263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21.75" customHeight="1" x14ac:dyDescent="0.35">
      <c r="A278" s="22" t="s">
        <v>9</v>
      </c>
      <c r="B278" s="23" t="s">
        <v>387</v>
      </c>
      <c r="C278" s="24">
        <v>40613</v>
      </c>
      <c r="D278" s="25" t="s">
        <v>91</v>
      </c>
      <c r="E278" s="25" t="s">
        <v>99</v>
      </c>
      <c r="F278" s="25" t="s">
        <v>13</v>
      </c>
      <c r="G278" s="25"/>
      <c r="H278" s="28" t="s">
        <v>14</v>
      </c>
      <c r="I278" s="27" t="s">
        <v>92</v>
      </c>
      <c r="J278" s="6" t="s">
        <v>263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21.75" customHeight="1" x14ac:dyDescent="0.35">
      <c r="A279" s="22" t="s">
        <v>9</v>
      </c>
      <c r="B279" s="23" t="s">
        <v>388</v>
      </c>
      <c r="C279" s="24">
        <v>30471</v>
      </c>
      <c r="D279" s="25" t="s">
        <v>64</v>
      </c>
      <c r="E279" s="25" t="s">
        <v>19</v>
      </c>
      <c r="F279" s="25" t="s">
        <v>13</v>
      </c>
      <c r="G279" s="25">
        <v>1999</v>
      </c>
      <c r="H279" s="28" t="s">
        <v>14</v>
      </c>
      <c r="I279" s="27" t="s">
        <v>146</v>
      </c>
      <c r="J279" s="6" t="s">
        <v>263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21.75" customHeight="1" x14ac:dyDescent="0.35">
      <c r="A280" s="22" t="s">
        <v>9</v>
      </c>
      <c r="B280" s="23" t="s">
        <v>389</v>
      </c>
      <c r="C280" s="24">
        <v>32677</v>
      </c>
      <c r="D280" s="25" t="s">
        <v>390</v>
      </c>
      <c r="E280" s="25" t="s">
        <v>19</v>
      </c>
      <c r="F280" s="25" t="s">
        <v>13</v>
      </c>
      <c r="G280" s="25">
        <v>1998</v>
      </c>
      <c r="H280" s="28" t="s">
        <v>14</v>
      </c>
      <c r="I280" s="27" t="s">
        <v>391</v>
      </c>
      <c r="J280" s="6" t="s">
        <v>263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21.75" customHeight="1" x14ac:dyDescent="0.35">
      <c r="A281" s="22" t="s">
        <v>9</v>
      </c>
      <c r="B281" s="23" t="s">
        <v>392</v>
      </c>
      <c r="C281" s="24">
        <v>37661</v>
      </c>
      <c r="D281" s="25" t="s">
        <v>64</v>
      </c>
      <c r="E281" s="25" t="s">
        <v>29</v>
      </c>
      <c r="F281" s="25" t="s">
        <v>13</v>
      </c>
      <c r="G281" s="25">
        <v>2013</v>
      </c>
      <c r="H281" s="28" t="s">
        <v>14</v>
      </c>
      <c r="I281" s="27" t="s">
        <v>106</v>
      </c>
      <c r="J281" s="6" t="s">
        <v>263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21.75" customHeight="1" x14ac:dyDescent="0.35">
      <c r="A282" s="22" t="s">
        <v>9</v>
      </c>
      <c r="B282" s="23" t="s">
        <v>393</v>
      </c>
      <c r="C282" s="24">
        <v>39918</v>
      </c>
      <c r="D282" s="25" t="s">
        <v>88</v>
      </c>
      <c r="E282" s="25" t="s">
        <v>99</v>
      </c>
      <c r="F282" s="25" t="s">
        <v>13</v>
      </c>
      <c r="G282" s="25">
        <v>2017</v>
      </c>
      <c r="H282" s="28" t="s">
        <v>14</v>
      </c>
      <c r="I282" s="27" t="s">
        <v>23</v>
      </c>
      <c r="J282" s="6" t="s">
        <v>263</v>
      </c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21.75" customHeight="1" x14ac:dyDescent="0.35">
      <c r="A283" s="22" t="s">
        <v>9</v>
      </c>
      <c r="B283" s="23" t="s">
        <v>394</v>
      </c>
      <c r="C283" s="24">
        <v>39701</v>
      </c>
      <c r="D283" s="25" t="s">
        <v>64</v>
      </c>
      <c r="E283" s="25" t="s">
        <v>12</v>
      </c>
      <c r="F283" s="25" t="s">
        <v>13</v>
      </c>
      <c r="G283" s="25">
        <v>2017</v>
      </c>
      <c r="H283" s="28" t="s">
        <v>14</v>
      </c>
      <c r="I283" s="27" t="s">
        <v>106</v>
      </c>
      <c r="J283" s="6" t="s">
        <v>263</v>
      </c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21.75" customHeight="1" x14ac:dyDescent="0.35">
      <c r="A284" s="22" t="s">
        <v>9</v>
      </c>
      <c r="B284" s="23" t="s">
        <v>395</v>
      </c>
      <c r="C284" s="24">
        <v>39798</v>
      </c>
      <c r="D284" s="25" t="s">
        <v>64</v>
      </c>
      <c r="E284" s="25" t="s">
        <v>12</v>
      </c>
      <c r="F284" s="25" t="s">
        <v>13</v>
      </c>
      <c r="G284" s="25">
        <v>2015</v>
      </c>
      <c r="H284" s="28" t="s">
        <v>14</v>
      </c>
      <c r="I284" s="27" t="s">
        <v>106</v>
      </c>
      <c r="J284" s="6" t="s">
        <v>263</v>
      </c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21.75" customHeight="1" x14ac:dyDescent="0.35">
      <c r="A285" s="22" t="s">
        <v>9</v>
      </c>
      <c r="B285" s="23" t="s">
        <v>396</v>
      </c>
      <c r="C285" s="24">
        <v>39232</v>
      </c>
      <c r="D285" s="25" t="s">
        <v>11</v>
      </c>
      <c r="E285" s="25" t="s">
        <v>12</v>
      </c>
      <c r="F285" s="25" t="s">
        <v>13</v>
      </c>
      <c r="G285" s="25">
        <v>2016</v>
      </c>
      <c r="H285" s="29" t="s">
        <v>14</v>
      </c>
      <c r="I285" s="27" t="s">
        <v>111</v>
      </c>
      <c r="J285" s="6" t="s">
        <v>263</v>
      </c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21.75" customHeight="1" x14ac:dyDescent="0.35">
      <c r="A286" s="22" t="s">
        <v>9</v>
      </c>
      <c r="B286" s="23" t="s">
        <v>397</v>
      </c>
      <c r="C286" s="24">
        <v>39129</v>
      </c>
      <c r="D286" s="25" t="s">
        <v>61</v>
      </c>
      <c r="E286" s="25" t="s">
        <v>12</v>
      </c>
      <c r="F286" s="25" t="s">
        <v>13</v>
      </c>
      <c r="G286" s="25">
        <v>2018</v>
      </c>
      <c r="H286" s="37" t="s">
        <v>103</v>
      </c>
      <c r="I286" s="27" t="s">
        <v>104</v>
      </c>
      <c r="J286" s="6" t="s">
        <v>263</v>
      </c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21.75" customHeight="1" x14ac:dyDescent="0.35">
      <c r="A287" s="22" t="s">
        <v>9</v>
      </c>
      <c r="B287" s="23" t="s">
        <v>398</v>
      </c>
      <c r="C287" s="24">
        <v>28933</v>
      </c>
      <c r="D287" s="25" t="s">
        <v>37</v>
      </c>
      <c r="E287" s="25" t="s">
        <v>19</v>
      </c>
      <c r="F287" s="25" t="s">
        <v>13</v>
      </c>
      <c r="G287" s="25">
        <v>1997</v>
      </c>
      <c r="H287" s="28" t="s">
        <v>14</v>
      </c>
      <c r="I287" s="27" t="s">
        <v>399</v>
      </c>
      <c r="J287" s="6" t="s">
        <v>263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21.75" customHeight="1" x14ac:dyDescent="0.35">
      <c r="A288" s="22" t="s">
        <v>9</v>
      </c>
      <c r="B288" s="23" t="s">
        <v>400</v>
      </c>
      <c r="C288" s="24">
        <v>39774</v>
      </c>
      <c r="D288" s="25" t="s">
        <v>54</v>
      </c>
      <c r="E288" s="25" t="s">
        <v>12</v>
      </c>
      <c r="F288" s="25" t="s">
        <v>13</v>
      </c>
      <c r="G288" s="25">
        <v>2014</v>
      </c>
      <c r="H288" s="28" t="s">
        <v>14</v>
      </c>
      <c r="I288" s="27" t="s">
        <v>55</v>
      </c>
      <c r="J288" s="6" t="s">
        <v>263</v>
      </c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21.75" customHeight="1" x14ac:dyDescent="0.35">
      <c r="A289" s="22" t="s">
        <v>9</v>
      </c>
      <c r="B289" s="23" t="s">
        <v>401</v>
      </c>
      <c r="C289" s="24">
        <v>31736</v>
      </c>
      <c r="D289" s="25" t="s">
        <v>18</v>
      </c>
      <c r="E289" s="25" t="s">
        <v>19</v>
      </c>
      <c r="F289" s="25" t="s">
        <v>13</v>
      </c>
      <c r="G289" s="25">
        <v>2014</v>
      </c>
      <c r="H289" s="26" t="s">
        <v>14</v>
      </c>
      <c r="I289" s="27" t="s">
        <v>20</v>
      </c>
      <c r="J289" s="6" t="s">
        <v>263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21.75" customHeight="1" x14ac:dyDescent="0.35">
      <c r="A290" s="22" t="s">
        <v>9</v>
      </c>
      <c r="B290" s="23" t="s">
        <v>402</v>
      </c>
      <c r="C290" s="24">
        <v>31454</v>
      </c>
      <c r="D290" s="25" t="s">
        <v>114</v>
      </c>
      <c r="E290" s="25" t="s">
        <v>19</v>
      </c>
      <c r="F290" s="25" t="s">
        <v>13</v>
      </c>
      <c r="G290" s="25">
        <v>2018</v>
      </c>
      <c r="H290" s="28" t="s">
        <v>14</v>
      </c>
      <c r="I290" s="27" t="s">
        <v>106</v>
      </c>
      <c r="J290" s="6" t="s">
        <v>263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21.75" customHeight="1" x14ac:dyDescent="0.35">
      <c r="A291" s="22" t="s">
        <v>9</v>
      </c>
      <c r="B291" s="23" t="s">
        <v>403</v>
      </c>
      <c r="C291" s="24">
        <v>33395</v>
      </c>
      <c r="D291" s="25" t="s">
        <v>54</v>
      </c>
      <c r="E291" s="25" t="s">
        <v>19</v>
      </c>
      <c r="F291" s="25" t="s">
        <v>13</v>
      </c>
      <c r="G291" s="25">
        <v>2003</v>
      </c>
      <c r="H291" s="28" t="s">
        <v>14</v>
      </c>
      <c r="I291" s="27" t="s">
        <v>55</v>
      </c>
      <c r="J291" s="6" t="s">
        <v>263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21.75" customHeight="1" x14ac:dyDescent="0.35">
      <c r="A292" s="22" t="s">
        <v>9</v>
      </c>
      <c r="B292" s="23" t="s">
        <v>404</v>
      </c>
      <c r="C292" s="24">
        <v>39055</v>
      </c>
      <c r="D292" s="25" t="s">
        <v>40</v>
      </c>
      <c r="E292" s="25" t="s">
        <v>47</v>
      </c>
      <c r="F292" s="25" t="s">
        <v>13</v>
      </c>
      <c r="G292" s="25">
        <v>2018</v>
      </c>
      <c r="H292" s="28" t="s">
        <v>14</v>
      </c>
      <c r="I292" s="27" t="s">
        <v>23</v>
      </c>
      <c r="J292" s="6" t="s">
        <v>263</v>
      </c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21.75" customHeight="1" x14ac:dyDescent="0.35">
      <c r="A293" s="22" t="s">
        <v>9</v>
      </c>
      <c r="B293" s="23" t="s">
        <v>405</v>
      </c>
      <c r="C293" s="24">
        <v>38630</v>
      </c>
      <c r="D293" s="25" t="s">
        <v>135</v>
      </c>
      <c r="E293" s="25" t="s">
        <v>47</v>
      </c>
      <c r="F293" s="25" t="s">
        <v>13</v>
      </c>
      <c r="G293" s="25">
        <v>2011</v>
      </c>
      <c r="H293" s="28" t="s">
        <v>14</v>
      </c>
      <c r="I293" s="27" t="s">
        <v>106</v>
      </c>
      <c r="J293" s="6" t="s">
        <v>263</v>
      </c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21.75" customHeight="1" x14ac:dyDescent="0.35">
      <c r="A294" s="22" t="s">
        <v>9</v>
      </c>
      <c r="B294" s="23" t="s">
        <v>406</v>
      </c>
      <c r="C294" s="24">
        <v>38515</v>
      </c>
      <c r="D294" s="25" t="s">
        <v>88</v>
      </c>
      <c r="E294" s="25" t="s">
        <v>47</v>
      </c>
      <c r="F294" s="25" t="s">
        <v>13</v>
      </c>
      <c r="G294" s="25">
        <v>2015</v>
      </c>
      <c r="H294" s="28" t="s">
        <v>14</v>
      </c>
      <c r="I294" s="27" t="s">
        <v>296</v>
      </c>
      <c r="J294" s="6" t="s">
        <v>263</v>
      </c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21.75" customHeight="1" x14ac:dyDescent="0.35">
      <c r="A295" s="22" t="s">
        <v>9</v>
      </c>
      <c r="B295" s="23" t="s">
        <v>407</v>
      </c>
      <c r="C295" s="24">
        <v>38915</v>
      </c>
      <c r="D295" s="25" t="s">
        <v>54</v>
      </c>
      <c r="E295" s="25" t="s">
        <v>47</v>
      </c>
      <c r="F295" s="25" t="s">
        <v>13</v>
      </c>
      <c r="G295" s="25">
        <v>2014</v>
      </c>
      <c r="H295" s="28" t="s">
        <v>14</v>
      </c>
      <c r="I295" s="27" t="s">
        <v>55</v>
      </c>
      <c r="J295" s="6" t="s">
        <v>263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21.75" customHeight="1" x14ac:dyDescent="0.35">
      <c r="A296" s="22" t="s">
        <v>9</v>
      </c>
      <c r="B296" s="23" t="s">
        <v>408</v>
      </c>
      <c r="C296" s="24">
        <v>39162</v>
      </c>
      <c r="D296" s="25" t="s">
        <v>11</v>
      </c>
      <c r="E296" s="25" t="s">
        <v>12</v>
      </c>
      <c r="F296" s="25" t="s">
        <v>13</v>
      </c>
      <c r="G296" s="25">
        <v>2017</v>
      </c>
      <c r="H296" s="29" t="s">
        <v>14</v>
      </c>
      <c r="I296" s="27" t="s">
        <v>85</v>
      </c>
      <c r="J296" s="6" t="s">
        <v>263</v>
      </c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21.75" customHeight="1" x14ac:dyDescent="0.35">
      <c r="A297" s="22" t="s">
        <v>9</v>
      </c>
      <c r="B297" s="23" t="s">
        <v>409</v>
      </c>
      <c r="C297" s="24">
        <v>30705</v>
      </c>
      <c r="D297" s="25" t="s">
        <v>71</v>
      </c>
      <c r="E297" s="25" t="s">
        <v>19</v>
      </c>
      <c r="F297" s="25" t="s">
        <v>13</v>
      </c>
      <c r="G297" s="25">
        <v>2017</v>
      </c>
      <c r="H297" s="28" t="s">
        <v>14</v>
      </c>
      <c r="I297" s="27" t="s">
        <v>72</v>
      </c>
      <c r="J297" s="6" t="s">
        <v>263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21.75" customHeight="1" x14ac:dyDescent="0.35">
      <c r="A298" s="22" t="s">
        <v>9</v>
      </c>
      <c r="B298" s="23" t="s">
        <v>410</v>
      </c>
      <c r="C298" s="24">
        <v>29297</v>
      </c>
      <c r="D298" s="25" t="s">
        <v>64</v>
      </c>
      <c r="E298" s="25" t="s">
        <v>19</v>
      </c>
      <c r="F298" s="25" t="s">
        <v>411</v>
      </c>
      <c r="G298" s="25">
        <v>1996</v>
      </c>
      <c r="H298" s="28" t="s">
        <v>14</v>
      </c>
      <c r="I298" s="27" t="s">
        <v>20</v>
      </c>
      <c r="J298" s="6" t="s">
        <v>263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21.75" customHeight="1" x14ac:dyDescent="0.35">
      <c r="A299" s="22" t="s">
        <v>9</v>
      </c>
      <c r="B299" s="23" t="s">
        <v>412</v>
      </c>
      <c r="C299" s="24">
        <v>33072</v>
      </c>
      <c r="D299" s="25" t="s">
        <v>91</v>
      </c>
      <c r="E299" s="25" t="s">
        <v>19</v>
      </c>
      <c r="F299" s="25" t="s">
        <v>13</v>
      </c>
      <c r="G299" s="25"/>
      <c r="H299" s="28" t="s">
        <v>14</v>
      </c>
      <c r="I299" s="27" t="s">
        <v>92</v>
      </c>
      <c r="J299" s="6" t="s">
        <v>263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21.75" customHeight="1" x14ac:dyDescent="0.35">
      <c r="A300" s="22" t="s">
        <v>152</v>
      </c>
      <c r="B300" s="23" t="s">
        <v>413</v>
      </c>
      <c r="C300" s="24">
        <v>31017</v>
      </c>
      <c r="D300" s="25" t="s">
        <v>95</v>
      </c>
      <c r="E300" s="25" t="s">
        <v>19</v>
      </c>
      <c r="F300" s="25" t="s">
        <v>13</v>
      </c>
      <c r="G300" s="25">
        <v>2007</v>
      </c>
      <c r="H300" s="28" t="s">
        <v>14</v>
      </c>
      <c r="I300" s="27" t="s">
        <v>414</v>
      </c>
      <c r="J300" s="6" t="s">
        <v>263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21.75" customHeight="1" x14ac:dyDescent="0.35">
      <c r="A301" s="22" t="s">
        <v>9</v>
      </c>
      <c r="B301" s="23" t="s">
        <v>413</v>
      </c>
      <c r="C301" s="24">
        <v>31017</v>
      </c>
      <c r="D301" s="25" t="s">
        <v>64</v>
      </c>
      <c r="E301" s="25" t="s">
        <v>19</v>
      </c>
      <c r="F301" s="25" t="s">
        <v>13</v>
      </c>
      <c r="G301" s="25">
        <v>2007</v>
      </c>
      <c r="H301" s="28" t="s">
        <v>14</v>
      </c>
      <c r="I301" s="27" t="s">
        <v>415</v>
      </c>
      <c r="J301" s="6" t="s">
        <v>263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21.75" customHeight="1" x14ac:dyDescent="0.35">
      <c r="A302" s="22" t="s">
        <v>9</v>
      </c>
      <c r="B302" s="23" t="s">
        <v>416</v>
      </c>
      <c r="C302" s="24">
        <v>30023</v>
      </c>
      <c r="D302" s="25" t="s">
        <v>54</v>
      </c>
      <c r="E302" s="25" t="s">
        <v>19</v>
      </c>
      <c r="F302" s="25" t="s">
        <v>13</v>
      </c>
      <c r="G302" s="25">
        <v>1995</v>
      </c>
      <c r="H302" s="28" t="s">
        <v>14</v>
      </c>
      <c r="I302" s="27" t="s">
        <v>55</v>
      </c>
      <c r="J302" s="6" t="s">
        <v>263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21.75" customHeight="1" x14ac:dyDescent="0.35">
      <c r="A303" s="22" t="s">
        <v>9</v>
      </c>
      <c r="B303" s="23" t="s">
        <v>417</v>
      </c>
      <c r="C303" s="24">
        <v>30974</v>
      </c>
      <c r="D303" s="25" t="s">
        <v>54</v>
      </c>
      <c r="E303" s="25" t="s">
        <v>19</v>
      </c>
      <c r="F303" s="25" t="s">
        <v>13</v>
      </c>
      <c r="G303" s="25">
        <v>1998</v>
      </c>
      <c r="H303" s="28" t="s">
        <v>14</v>
      </c>
      <c r="I303" s="27" t="s">
        <v>55</v>
      </c>
      <c r="J303" s="6" t="s">
        <v>263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21.75" customHeight="1" x14ac:dyDescent="0.35">
      <c r="A304" s="22" t="s">
        <v>9</v>
      </c>
      <c r="B304" s="23" t="s">
        <v>418</v>
      </c>
      <c r="C304" s="24">
        <v>30924</v>
      </c>
      <c r="D304" s="25" t="s">
        <v>390</v>
      </c>
      <c r="E304" s="25" t="s">
        <v>19</v>
      </c>
      <c r="F304" s="25" t="s">
        <v>13</v>
      </c>
      <c r="G304" s="25">
        <v>2000</v>
      </c>
      <c r="H304" s="28" t="s">
        <v>14</v>
      </c>
      <c r="I304" s="27" t="s">
        <v>200</v>
      </c>
      <c r="J304" s="6" t="s">
        <v>263</v>
      </c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21.75" customHeight="1" x14ac:dyDescent="0.35">
      <c r="A305" s="22" t="s">
        <v>9</v>
      </c>
      <c r="B305" s="23" t="s">
        <v>419</v>
      </c>
      <c r="C305" s="24"/>
      <c r="D305" s="25" t="s">
        <v>95</v>
      </c>
      <c r="E305" s="25"/>
      <c r="F305" s="25" t="s">
        <v>13</v>
      </c>
      <c r="G305" s="25"/>
      <c r="H305" s="28" t="s">
        <v>14</v>
      </c>
      <c r="I305" s="27" t="s">
        <v>20</v>
      </c>
      <c r="J305" s="6" t="s">
        <v>263</v>
      </c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21.75" customHeight="1" x14ac:dyDescent="0.35">
      <c r="A306" s="22" t="s">
        <v>9</v>
      </c>
      <c r="B306" s="23" t="s">
        <v>420</v>
      </c>
      <c r="C306" s="24">
        <v>30820</v>
      </c>
      <c r="D306" s="25" t="s">
        <v>54</v>
      </c>
      <c r="E306" s="25" t="s">
        <v>19</v>
      </c>
      <c r="F306" s="25" t="s">
        <v>13</v>
      </c>
      <c r="G306" s="25">
        <v>1996</v>
      </c>
      <c r="H306" s="28" t="s">
        <v>14</v>
      </c>
      <c r="I306" s="27" t="s">
        <v>55</v>
      </c>
      <c r="J306" s="6" t="s">
        <v>263</v>
      </c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21.75" customHeight="1" x14ac:dyDescent="0.35">
      <c r="A307" s="22" t="s">
        <v>9</v>
      </c>
      <c r="B307" s="23" t="s">
        <v>421</v>
      </c>
      <c r="C307" s="24">
        <v>31980</v>
      </c>
      <c r="D307" s="25" t="s">
        <v>145</v>
      </c>
      <c r="E307" s="25" t="s">
        <v>19</v>
      </c>
      <c r="F307" s="25" t="s">
        <v>13</v>
      </c>
      <c r="G307" s="25">
        <v>2015</v>
      </c>
      <c r="H307" s="28" t="s">
        <v>14</v>
      </c>
      <c r="I307" s="27" t="s">
        <v>15</v>
      </c>
      <c r="J307" s="6" t="s">
        <v>263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21.75" customHeight="1" x14ac:dyDescent="0.35">
      <c r="A308" s="22" t="s">
        <v>9</v>
      </c>
      <c r="B308" s="23" t="s">
        <v>422</v>
      </c>
      <c r="C308" s="24">
        <v>40443</v>
      </c>
      <c r="D308" s="25" t="s">
        <v>64</v>
      </c>
      <c r="E308" s="25" t="s">
        <v>99</v>
      </c>
      <c r="F308" s="25" t="s">
        <v>13</v>
      </c>
      <c r="G308" s="25">
        <v>2018</v>
      </c>
      <c r="H308" s="25" t="s">
        <v>103</v>
      </c>
      <c r="I308" s="27" t="s">
        <v>104</v>
      </c>
      <c r="J308" s="6" t="s">
        <v>263</v>
      </c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21.75" customHeight="1" x14ac:dyDescent="0.35">
      <c r="A309" s="22" t="s">
        <v>9</v>
      </c>
      <c r="B309" s="23" t="s">
        <v>423</v>
      </c>
      <c r="C309" s="24">
        <v>38488</v>
      </c>
      <c r="D309" s="25" t="s">
        <v>78</v>
      </c>
      <c r="E309" s="25" t="s">
        <v>47</v>
      </c>
      <c r="F309" s="25" t="s">
        <v>13</v>
      </c>
      <c r="G309" s="25">
        <v>2016</v>
      </c>
      <c r="H309" s="28" t="s">
        <v>14</v>
      </c>
      <c r="I309" s="27" t="s">
        <v>20</v>
      </c>
      <c r="J309" s="6" t="s">
        <v>263</v>
      </c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21.75" customHeight="1" x14ac:dyDescent="0.35">
      <c r="A310" s="22" t="s">
        <v>9</v>
      </c>
      <c r="B310" s="23" t="s">
        <v>424</v>
      </c>
      <c r="C310" s="24">
        <v>35835</v>
      </c>
      <c r="D310" s="25" t="s">
        <v>91</v>
      </c>
      <c r="E310" s="25" t="s">
        <v>19</v>
      </c>
      <c r="F310" s="25" t="s">
        <v>13</v>
      </c>
      <c r="G310" s="25"/>
      <c r="H310" s="28" t="s">
        <v>14</v>
      </c>
      <c r="I310" s="27" t="s">
        <v>92</v>
      </c>
      <c r="J310" s="6" t="s">
        <v>263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21.75" customHeight="1" x14ac:dyDescent="0.35">
      <c r="A311" s="22" t="s">
        <v>9</v>
      </c>
      <c r="B311" s="23" t="s">
        <v>425</v>
      </c>
      <c r="C311" s="24">
        <v>31635</v>
      </c>
      <c r="D311" s="25" t="s">
        <v>71</v>
      </c>
      <c r="E311" s="25" t="s">
        <v>19</v>
      </c>
      <c r="F311" s="25" t="s">
        <v>13</v>
      </c>
      <c r="G311" s="25">
        <v>2004</v>
      </c>
      <c r="H311" s="28" t="s">
        <v>14</v>
      </c>
      <c r="I311" s="27" t="s">
        <v>72</v>
      </c>
      <c r="J311" s="6" t="s">
        <v>263</v>
      </c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21.75" customHeight="1" x14ac:dyDescent="0.35">
      <c r="A312" s="22" t="s">
        <v>9</v>
      </c>
      <c r="B312" s="23" t="s">
        <v>426</v>
      </c>
      <c r="C312" s="24">
        <v>38754</v>
      </c>
      <c r="D312" s="25" t="s">
        <v>11</v>
      </c>
      <c r="E312" s="25" t="s">
        <v>47</v>
      </c>
      <c r="F312" s="25" t="s">
        <v>13</v>
      </c>
      <c r="G312" s="25">
        <v>2017</v>
      </c>
      <c r="H312" s="29" t="s">
        <v>14</v>
      </c>
      <c r="I312" s="27" t="s">
        <v>427</v>
      </c>
      <c r="J312" s="6" t="s">
        <v>263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21.75" customHeight="1" x14ac:dyDescent="0.35">
      <c r="A313" s="22" t="s">
        <v>9</v>
      </c>
      <c r="B313" s="23" t="s">
        <v>428</v>
      </c>
      <c r="C313" s="24">
        <v>38827</v>
      </c>
      <c r="D313" s="25" t="s">
        <v>11</v>
      </c>
      <c r="E313" s="25" t="s">
        <v>47</v>
      </c>
      <c r="F313" s="25" t="s">
        <v>13</v>
      </c>
      <c r="G313" s="25">
        <v>2017</v>
      </c>
      <c r="H313" s="38" t="s">
        <v>35</v>
      </c>
      <c r="I313" s="27" t="s">
        <v>66</v>
      </c>
      <c r="J313" s="6" t="s">
        <v>263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21.75" customHeight="1" x14ac:dyDescent="0.35">
      <c r="A314" s="22" t="s">
        <v>9</v>
      </c>
      <c r="B314" s="23" t="s">
        <v>429</v>
      </c>
      <c r="C314" s="24">
        <v>25630</v>
      </c>
      <c r="D314" s="25" t="s">
        <v>54</v>
      </c>
      <c r="E314" s="25" t="s">
        <v>19</v>
      </c>
      <c r="F314" s="25" t="s">
        <v>13</v>
      </c>
      <c r="G314" s="25">
        <v>2016</v>
      </c>
      <c r="H314" s="28" t="s">
        <v>14</v>
      </c>
      <c r="I314" s="27" t="s">
        <v>55</v>
      </c>
      <c r="J314" s="6" t="s">
        <v>263</v>
      </c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21.75" customHeight="1" x14ac:dyDescent="0.35">
      <c r="A315" s="22" t="s">
        <v>9</v>
      </c>
      <c r="B315" s="23" t="s">
        <v>430</v>
      </c>
      <c r="C315" s="24"/>
      <c r="D315" s="25" t="s">
        <v>95</v>
      </c>
      <c r="E315" s="25"/>
      <c r="F315" s="25" t="s">
        <v>13</v>
      </c>
      <c r="G315" s="25"/>
      <c r="H315" s="28" t="s">
        <v>14</v>
      </c>
      <c r="I315" s="27" t="s">
        <v>20</v>
      </c>
      <c r="J315" s="6" t="s">
        <v>263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21.75" customHeight="1" x14ac:dyDescent="0.35">
      <c r="A316" s="22" t="s">
        <v>9</v>
      </c>
      <c r="B316" s="23" t="s">
        <v>431</v>
      </c>
      <c r="C316" s="24">
        <v>39529</v>
      </c>
      <c r="D316" s="25" t="s">
        <v>32</v>
      </c>
      <c r="E316" s="25" t="s">
        <v>12</v>
      </c>
      <c r="F316" s="25" t="s">
        <v>13</v>
      </c>
      <c r="G316" s="25">
        <v>2014</v>
      </c>
      <c r="H316" s="28" t="s">
        <v>14</v>
      </c>
      <c r="I316" s="27" t="s">
        <v>34</v>
      </c>
      <c r="J316" s="6" t="s">
        <v>263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21.75" customHeight="1" x14ac:dyDescent="0.35">
      <c r="A317" s="22" t="s">
        <v>9</v>
      </c>
      <c r="B317" s="23" t="s">
        <v>432</v>
      </c>
      <c r="C317" s="24">
        <v>40156</v>
      </c>
      <c r="D317" s="25" t="s">
        <v>64</v>
      </c>
      <c r="E317" s="25" t="s">
        <v>99</v>
      </c>
      <c r="F317" s="25" t="s">
        <v>13</v>
      </c>
      <c r="G317" s="25">
        <v>2016</v>
      </c>
      <c r="H317" s="28" t="s">
        <v>14</v>
      </c>
      <c r="I317" s="27" t="s">
        <v>20</v>
      </c>
      <c r="J317" s="6" t="s">
        <v>263</v>
      </c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21.75" customHeight="1" x14ac:dyDescent="0.35">
      <c r="A318" s="22" t="s">
        <v>9</v>
      </c>
      <c r="B318" s="23" t="s">
        <v>433</v>
      </c>
      <c r="C318" s="24">
        <v>38199</v>
      </c>
      <c r="D318" s="25" t="s">
        <v>64</v>
      </c>
      <c r="E318" s="25" t="s">
        <v>29</v>
      </c>
      <c r="F318" s="25" t="s">
        <v>13</v>
      </c>
      <c r="G318" s="25">
        <v>2017</v>
      </c>
      <c r="H318" s="28" t="s">
        <v>14</v>
      </c>
      <c r="I318" s="27" t="s">
        <v>20</v>
      </c>
      <c r="J318" s="6" t="s">
        <v>263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21.75" customHeight="1" x14ac:dyDescent="0.35">
      <c r="A319" s="22" t="s">
        <v>9</v>
      </c>
      <c r="B319" s="23" t="s">
        <v>434</v>
      </c>
      <c r="C319" s="24">
        <v>35740</v>
      </c>
      <c r="D319" s="25" t="s">
        <v>76</v>
      </c>
      <c r="E319" s="25" t="s">
        <v>19</v>
      </c>
      <c r="F319" s="25" t="s">
        <v>13</v>
      </c>
      <c r="G319" s="25">
        <v>2004</v>
      </c>
      <c r="H319" s="28" t="s">
        <v>14</v>
      </c>
      <c r="I319" s="27" t="s">
        <v>55</v>
      </c>
      <c r="J319" s="6" t="s">
        <v>263</v>
      </c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21.75" customHeight="1" x14ac:dyDescent="0.35">
      <c r="A320" s="22" t="s">
        <v>9</v>
      </c>
      <c r="B320" s="23" t="s">
        <v>435</v>
      </c>
      <c r="C320" s="24">
        <v>39639</v>
      </c>
      <c r="D320" s="25" t="s">
        <v>61</v>
      </c>
      <c r="E320" s="25" t="s">
        <v>99</v>
      </c>
      <c r="F320" s="25" t="s">
        <v>13</v>
      </c>
      <c r="G320" s="25">
        <v>2018</v>
      </c>
      <c r="H320" s="28" t="s">
        <v>14</v>
      </c>
      <c r="I320" s="27" t="s">
        <v>20</v>
      </c>
      <c r="J320" s="6" t="s">
        <v>263</v>
      </c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21.75" customHeight="1" x14ac:dyDescent="0.35">
      <c r="A321" s="22" t="s">
        <v>9</v>
      </c>
      <c r="B321" s="23" t="s">
        <v>436</v>
      </c>
      <c r="C321" s="24">
        <v>35495</v>
      </c>
      <c r="D321" s="25" t="s">
        <v>54</v>
      </c>
      <c r="E321" s="25" t="s">
        <v>19</v>
      </c>
      <c r="F321" s="25" t="s">
        <v>13</v>
      </c>
      <c r="G321" s="25">
        <v>2002</v>
      </c>
      <c r="H321" s="28" t="s">
        <v>14</v>
      </c>
      <c r="I321" s="27" t="s">
        <v>55</v>
      </c>
      <c r="J321" s="6" t="s">
        <v>263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21.75" customHeight="1" x14ac:dyDescent="0.35">
      <c r="A322" s="22" t="s">
        <v>9</v>
      </c>
      <c r="B322" s="23" t="s">
        <v>437</v>
      </c>
      <c r="C322" s="24">
        <v>33015</v>
      </c>
      <c r="D322" s="25" t="s">
        <v>78</v>
      </c>
      <c r="E322" s="25" t="s">
        <v>19</v>
      </c>
      <c r="F322" s="25" t="s">
        <v>13</v>
      </c>
      <c r="G322" s="25">
        <v>2006</v>
      </c>
      <c r="H322" s="28" t="s">
        <v>14</v>
      </c>
      <c r="I322" s="27" t="s">
        <v>240</v>
      </c>
      <c r="J322" s="6" t="s">
        <v>263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21.75" customHeight="1" x14ac:dyDescent="0.35">
      <c r="A323" s="22" t="s">
        <v>9</v>
      </c>
      <c r="B323" s="23" t="s">
        <v>438</v>
      </c>
      <c r="C323" s="24"/>
      <c r="D323" s="25" t="s">
        <v>95</v>
      </c>
      <c r="E323" s="25"/>
      <c r="F323" s="25" t="s">
        <v>13</v>
      </c>
      <c r="G323" s="25"/>
      <c r="H323" s="28" t="s">
        <v>14</v>
      </c>
      <c r="I323" s="27" t="s">
        <v>20</v>
      </c>
      <c r="J323" s="6" t="s">
        <v>263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21.75" customHeight="1" x14ac:dyDescent="0.35">
      <c r="A324" s="22" t="s">
        <v>9</v>
      </c>
      <c r="B324" s="23" t="s">
        <v>439</v>
      </c>
      <c r="C324" s="24">
        <v>33700</v>
      </c>
      <c r="D324" s="25" t="s">
        <v>95</v>
      </c>
      <c r="E324" s="25" t="s">
        <v>19</v>
      </c>
      <c r="F324" s="25" t="s">
        <v>13</v>
      </c>
      <c r="G324" s="25">
        <v>2001</v>
      </c>
      <c r="H324" s="28" t="s">
        <v>14</v>
      </c>
      <c r="I324" s="27" t="s">
        <v>440</v>
      </c>
      <c r="J324" s="6" t="s">
        <v>263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21.75" customHeight="1" x14ac:dyDescent="0.35">
      <c r="A325" s="22" t="s">
        <v>9</v>
      </c>
      <c r="B325" s="23" t="s">
        <v>441</v>
      </c>
      <c r="C325" s="24">
        <v>40064</v>
      </c>
      <c r="D325" s="25" t="s">
        <v>61</v>
      </c>
      <c r="E325" s="25" t="s">
        <v>99</v>
      </c>
      <c r="F325" s="25" t="s">
        <v>13</v>
      </c>
      <c r="G325" s="25">
        <v>2019</v>
      </c>
      <c r="H325" s="25" t="s">
        <v>159</v>
      </c>
      <c r="I325" s="27" t="s">
        <v>66</v>
      </c>
      <c r="J325" s="6" t="s">
        <v>263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21.75" customHeight="1" x14ac:dyDescent="0.35">
      <c r="A326" s="22" t="s">
        <v>9</v>
      </c>
      <c r="B326" s="23" t="s">
        <v>442</v>
      </c>
      <c r="C326" s="24">
        <v>30434</v>
      </c>
      <c r="D326" s="25" t="s">
        <v>88</v>
      </c>
      <c r="E326" s="25" t="s">
        <v>19</v>
      </c>
      <c r="F326" s="25" t="s">
        <v>13</v>
      </c>
      <c r="G326" s="25">
        <v>1995</v>
      </c>
      <c r="H326" s="28" t="s">
        <v>14</v>
      </c>
      <c r="I326" s="27" t="s">
        <v>23</v>
      </c>
      <c r="J326" s="6" t="s">
        <v>263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21.75" customHeight="1" x14ac:dyDescent="0.35">
      <c r="A327" s="22" t="s">
        <v>9</v>
      </c>
      <c r="B327" s="23" t="s">
        <v>443</v>
      </c>
      <c r="C327" s="24">
        <v>39691</v>
      </c>
      <c r="D327" s="25" t="s">
        <v>135</v>
      </c>
      <c r="E327" s="25" t="s">
        <v>12</v>
      </c>
      <c r="F327" s="25" t="s">
        <v>13</v>
      </c>
      <c r="G327" s="25">
        <v>2016</v>
      </c>
      <c r="H327" s="28" t="s">
        <v>14</v>
      </c>
      <c r="I327" s="27" t="s">
        <v>106</v>
      </c>
      <c r="J327" s="6" t="s">
        <v>263</v>
      </c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21.75" customHeight="1" x14ac:dyDescent="0.35">
      <c r="A328" s="22" t="s">
        <v>9</v>
      </c>
      <c r="B328" s="23" t="s">
        <v>444</v>
      </c>
      <c r="C328" s="24">
        <v>35086</v>
      </c>
      <c r="D328" s="25" t="s">
        <v>40</v>
      </c>
      <c r="E328" s="25" t="s">
        <v>19</v>
      </c>
      <c r="F328" s="25" t="s">
        <v>13</v>
      </c>
      <c r="G328" s="25">
        <v>2003</v>
      </c>
      <c r="H328" s="25" t="s">
        <v>35</v>
      </c>
      <c r="I328" s="27" t="s">
        <v>66</v>
      </c>
      <c r="J328" s="6" t="s">
        <v>263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21.75" customHeight="1" x14ac:dyDescent="0.35">
      <c r="A329" s="22" t="s">
        <v>9</v>
      </c>
      <c r="B329" s="23" t="s">
        <v>445</v>
      </c>
      <c r="C329" s="24">
        <v>34054</v>
      </c>
      <c r="D329" s="25" t="s">
        <v>64</v>
      </c>
      <c r="E329" s="25" t="s">
        <v>19</v>
      </c>
      <c r="F329" s="25" t="s">
        <v>13</v>
      </c>
      <c r="G329" s="25">
        <v>2006</v>
      </c>
      <c r="H329" s="28" t="s">
        <v>14</v>
      </c>
      <c r="I329" s="27" t="s">
        <v>20</v>
      </c>
      <c r="J329" s="6" t="s">
        <v>263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21.75" customHeight="1" x14ac:dyDescent="0.35">
      <c r="A330" s="22" t="s">
        <v>9</v>
      </c>
      <c r="B330" s="23" t="s">
        <v>446</v>
      </c>
      <c r="C330" s="24">
        <v>33340</v>
      </c>
      <c r="D330" s="25" t="s">
        <v>78</v>
      </c>
      <c r="E330" s="25" t="s">
        <v>19</v>
      </c>
      <c r="F330" s="25" t="s">
        <v>13</v>
      </c>
      <c r="G330" s="25">
        <v>2003</v>
      </c>
      <c r="H330" s="28" t="s">
        <v>14</v>
      </c>
      <c r="I330" s="27" t="s">
        <v>106</v>
      </c>
      <c r="J330" s="6" t="s">
        <v>263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21.75" customHeight="1" x14ac:dyDescent="0.35">
      <c r="A331" s="22" t="s">
        <v>9</v>
      </c>
      <c r="B331" s="23" t="s">
        <v>447</v>
      </c>
      <c r="C331" s="24"/>
      <c r="D331" s="25" t="s">
        <v>54</v>
      </c>
      <c r="E331" s="25"/>
      <c r="F331" s="25"/>
      <c r="G331" s="25"/>
      <c r="H331" s="28" t="s">
        <v>14</v>
      </c>
      <c r="I331" s="27" t="s">
        <v>55</v>
      </c>
      <c r="J331" s="6" t="s">
        <v>263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21.75" customHeight="1" x14ac:dyDescent="0.35">
      <c r="A332" s="22" t="s">
        <v>9</v>
      </c>
      <c r="B332" s="23" t="s">
        <v>448</v>
      </c>
      <c r="C332" s="24">
        <v>38115</v>
      </c>
      <c r="D332" s="25" t="s">
        <v>40</v>
      </c>
      <c r="E332" s="25" t="s">
        <v>29</v>
      </c>
      <c r="F332" s="25" t="s">
        <v>13</v>
      </c>
      <c r="G332" s="25">
        <v>2013</v>
      </c>
      <c r="H332" s="28" t="s">
        <v>14</v>
      </c>
      <c r="I332" s="27" t="s">
        <v>146</v>
      </c>
      <c r="J332" s="6" t="s">
        <v>263</v>
      </c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21.75" customHeight="1" x14ac:dyDescent="0.35">
      <c r="A333" s="22" t="s">
        <v>9</v>
      </c>
      <c r="B333" s="23" t="s">
        <v>449</v>
      </c>
      <c r="C333" s="24">
        <v>37024</v>
      </c>
      <c r="D333" s="25" t="s">
        <v>28</v>
      </c>
      <c r="E333" s="25" t="s">
        <v>181</v>
      </c>
      <c r="F333" s="25" t="s">
        <v>13</v>
      </c>
      <c r="G333" s="25">
        <v>2012</v>
      </c>
      <c r="H333" s="28" t="s">
        <v>14</v>
      </c>
      <c r="I333" s="27" t="s">
        <v>20</v>
      </c>
      <c r="J333" s="6" t="s">
        <v>263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21.75" customHeight="1" x14ac:dyDescent="0.35">
      <c r="A334" s="22" t="s">
        <v>9</v>
      </c>
      <c r="B334" s="23" t="s">
        <v>450</v>
      </c>
      <c r="C334" s="24">
        <v>38487</v>
      </c>
      <c r="D334" s="25" t="s">
        <v>91</v>
      </c>
      <c r="E334" s="25" t="s">
        <v>47</v>
      </c>
      <c r="F334" s="25" t="s">
        <v>13</v>
      </c>
      <c r="G334" s="25">
        <v>2014</v>
      </c>
      <c r="H334" s="28" t="s">
        <v>14</v>
      </c>
      <c r="I334" s="27" t="s">
        <v>15</v>
      </c>
      <c r="J334" s="6" t="s">
        <v>263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21.75" customHeight="1" x14ac:dyDescent="0.35">
      <c r="A335" s="22" t="s">
        <v>9</v>
      </c>
      <c r="B335" s="23" t="s">
        <v>451</v>
      </c>
      <c r="C335" s="24">
        <v>29237</v>
      </c>
      <c r="D335" s="25" t="s">
        <v>32</v>
      </c>
      <c r="E335" s="25" t="s">
        <v>33</v>
      </c>
      <c r="F335" s="25" t="s">
        <v>13</v>
      </c>
      <c r="G335" s="25">
        <v>2007</v>
      </c>
      <c r="H335" s="28" t="s">
        <v>14</v>
      </c>
      <c r="I335" s="27" t="s">
        <v>34</v>
      </c>
      <c r="J335" s="6" t="s">
        <v>263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21.75" customHeight="1" x14ac:dyDescent="0.35">
      <c r="A336" s="22" t="s">
        <v>9</v>
      </c>
      <c r="B336" s="23" t="s">
        <v>452</v>
      </c>
      <c r="C336" s="24">
        <v>39966</v>
      </c>
      <c r="D336" s="25" t="s">
        <v>32</v>
      </c>
      <c r="E336" s="25" t="s">
        <v>99</v>
      </c>
      <c r="F336" s="25" t="s">
        <v>13</v>
      </c>
      <c r="G336" s="25">
        <v>2016</v>
      </c>
      <c r="H336" s="28" t="s">
        <v>14</v>
      </c>
      <c r="I336" s="27" t="s">
        <v>34</v>
      </c>
      <c r="J336" s="6" t="s">
        <v>263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21.75" customHeight="1" x14ac:dyDescent="0.35">
      <c r="A337" s="22" t="s">
        <v>9</v>
      </c>
      <c r="B337" s="23" t="s">
        <v>453</v>
      </c>
      <c r="C337" s="24">
        <v>38891</v>
      </c>
      <c r="D337" s="25" t="s">
        <v>78</v>
      </c>
      <c r="E337" s="25" t="s">
        <v>47</v>
      </c>
      <c r="F337" s="25" t="s">
        <v>13</v>
      </c>
      <c r="G337" s="25">
        <v>2017</v>
      </c>
      <c r="H337" s="28" t="s">
        <v>14</v>
      </c>
      <c r="I337" s="27" t="s">
        <v>415</v>
      </c>
      <c r="J337" s="6" t="s">
        <v>263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21.75" customHeight="1" x14ac:dyDescent="0.35">
      <c r="A338" s="22" t="s">
        <v>9</v>
      </c>
      <c r="B338" s="23" t="s">
        <v>454</v>
      </c>
      <c r="C338" s="24">
        <v>39412</v>
      </c>
      <c r="D338" s="25" t="s">
        <v>32</v>
      </c>
      <c r="E338" s="25" t="s">
        <v>12</v>
      </c>
      <c r="F338" s="25" t="s">
        <v>13</v>
      </c>
      <c r="G338" s="25">
        <v>2015</v>
      </c>
      <c r="H338" s="28" t="s">
        <v>14</v>
      </c>
      <c r="I338" s="27" t="s">
        <v>34</v>
      </c>
      <c r="J338" s="6" t="s">
        <v>263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21.75" customHeight="1" x14ac:dyDescent="0.35">
      <c r="A339" s="22" t="s">
        <v>9</v>
      </c>
      <c r="B339" s="23" t="s">
        <v>455</v>
      </c>
      <c r="C339" s="24">
        <v>35374</v>
      </c>
      <c r="D339" s="25" t="s">
        <v>28</v>
      </c>
      <c r="E339" s="25" t="s">
        <v>19</v>
      </c>
      <c r="F339" s="25" t="s">
        <v>13</v>
      </c>
      <c r="G339" s="25">
        <v>1998</v>
      </c>
      <c r="H339" s="28" t="s">
        <v>14</v>
      </c>
      <c r="I339" s="27" t="s">
        <v>456</v>
      </c>
      <c r="J339" s="6" t="s">
        <v>263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21.75" customHeight="1" x14ac:dyDescent="0.35">
      <c r="A340" s="22" t="s">
        <v>9</v>
      </c>
      <c r="B340" s="23" t="s">
        <v>457</v>
      </c>
      <c r="C340" s="24">
        <v>29333</v>
      </c>
      <c r="D340" s="25" t="s">
        <v>40</v>
      </c>
      <c r="E340" s="25" t="s">
        <v>19</v>
      </c>
      <c r="F340" s="25" t="s">
        <v>13</v>
      </c>
      <c r="G340" s="25">
        <v>1992</v>
      </c>
      <c r="H340" s="28" t="s">
        <v>14</v>
      </c>
      <c r="I340" s="27" t="s">
        <v>34</v>
      </c>
      <c r="J340" s="6" t="s">
        <v>263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21.75" customHeight="1" x14ac:dyDescent="0.35">
      <c r="A341" s="22" t="s">
        <v>9</v>
      </c>
      <c r="B341" s="23" t="s">
        <v>458</v>
      </c>
      <c r="C341" s="24"/>
      <c r="D341" s="25" t="s">
        <v>95</v>
      </c>
      <c r="E341" s="25"/>
      <c r="F341" s="25" t="s">
        <v>13</v>
      </c>
      <c r="G341" s="25"/>
      <c r="H341" s="28" t="s">
        <v>14</v>
      </c>
      <c r="I341" s="27" t="s">
        <v>20</v>
      </c>
      <c r="J341" s="6" t="s">
        <v>263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21.75" customHeight="1" x14ac:dyDescent="0.35">
      <c r="A342" s="22" t="s">
        <v>9</v>
      </c>
      <c r="B342" s="23" t="s">
        <v>459</v>
      </c>
      <c r="C342" s="24">
        <v>38160</v>
      </c>
      <c r="D342" s="25" t="s">
        <v>54</v>
      </c>
      <c r="E342" s="25" t="s">
        <v>29</v>
      </c>
      <c r="F342" s="25" t="s">
        <v>13</v>
      </c>
      <c r="G342" s="25">
        <v>2016</v>
      </c>
      <c r="H342" s="28" t="s">
        <v>14</v>
      </c>
      <c r="I342" s="27" t="s">
        <v>55</v>
      </c>
      <c r="J342" s="6" t="s">
        <v>263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21.75" customHeight="1" x14ac:dyDescent="0.35">
      <c r="A343" s="22" t="s">
        <v>9</v>
      </c>
      <c r="B343" s="23" t="s">
        <v>460</v>
      </c>
      <c r="C343" s="24">
        <v>32770</v>
      </c>
      <c r="D343" s="25" t="s">
        <v>71</v>
      </c>
      <c r="E343" s="25" t="s">
        <v>19</v>
      </c>
      <c r="F343" s="25" t="s">
        <v>13</v>
      </c>
      <c r="G343" s="25">
        <v>2003</v>
      </c>
      <c r="H343" s="28" t="s">
        <v>14</v>
      </c>
      <c r="I343" s="27" t="s">
        <v>72</v>
      </c>
      <c r="J343" s="6" t="s">
        <v>263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21.75" customHeight="1" x14ac:dyDescent="0.35">
      <c r="A344" s="22" t="s">
        <v>9</v>
      </c>
      <c r="B344" s="23" t="s">
        <v>461</v>
      </c>
      <c r="C344" s="24">
        <v>28857</v>
      </c>
      <c r="D344" s="25" t="s">
        <v>25</v>
      </c>
      <c r="E344" s="25" t="s">
        <v>19</v>
      </c>
      <c r="F344" s="25" t="s">
        <v>13</v>
      </c>
      <c r="G344" s="25">
        <v>2017</v>
      </c>
      <c r="H344" s="26" t="s">
        <v>14</v>
      </c>
      <c r="I344" s="27" t="s">
        <v>15</v>
      </c>
      <c r="J344" s="6" t="s">
        <v>263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21.75" customHeight="1" x14ac:dyDescent="0.35">
      <c r="A345" s="22" t="s">
        <v>9</v>
      </c>
      <c r="B345" s="23" t="s">
        <v>462</v>
      </c>
      <c r="C345" s="24">
        <v>28990</v>
      </c>
      <c r="D345" s="25" t="s">
        <v>61</v>
      </c>
      <c r="E345" s="25" t="s">
        <v>19</v>
      </c>
      <c r="F345" s="25" t="s">
        <v>13</v>
      </c>
      <c r="G345" s="25">
        <v>1994</v>
      </c>
      <c r="H345" s="28" t="s">
        <v>14</v>
      </c>
      <c r="I345" s="27" t="s">
        <v>146</v>
      </c>
      <c r="J345" s="6" t="s">
        <v>263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21.75" customHeight="1" x14ac:dyDescent="0.35">
      <c r="A346" s="22" t="s">
        <v>9</v>
      </c>
      <c r="B346" s="23" t="s">
        <v>463</v>
      </c>
      <c r="C346" s="24">
        <v>29500</v>
      </c>
      <c r="D346" s="25" t="s">
        <v>91</v>
      </c>
      <c r="E346" s="25" t="s">
        <v>19</v>
      </c>
      <c r="F346" s="25" t="s">
        <v>13</v>
      </c>
      <c r="G346" s="25"/>
      <c r="H346" s="28" t="s">
        <v>14</v>
      </c>
      <c r="I346" s="27" t="s">
        <v>92</v>
      </c>
      <c r="J346" s="6" t="s">
        <v>263</v>
      </c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21.75" customHeight="1" x14ac:dyDescent="0.35">
      <c r="A347" s="22" t="s">
        <v>152</v>
      </c>
      <c r="B347" s="23" t="s">
        <v>463</v>
      </c>
      <c r="C347" s="24" t="s">
        <v>721</v>
      </c>
      <c r="D347" s="25" t="s">
        <v>91</v>
      </c>
      <c r="E347" s="25" t="s">
        <v>19</v>
      </c>
      <c r="F347" s="25" t="s">
        <v>13</v>
      </c>
      <c r="G347" s="25"/>
      <c r="H347" s="31" t="s">
        <v>14</v>
      </c>
      <c r="I347" s="27" t="s">
        <v>464</v>
      </c>
      <c r="J347" s="6" t="s">
        <v>263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21.75" customHeight="1" x14ac:dyDescent="0.35">
      <c r="A348" s="22" t="s">
        <v>9</v>
      </c>
      <c r="B348" s="23" t="s">
        <v>465</v>
      </c>
      <c r="C348" s="24">
        <v>30854</v>
      </c>
      <c r="D348" s="25" t="s">
        <v>25</v>
      </c>
      <c r="E348" s="25" t="s">
        <v>19</v>
      </c>
      <c r="F348" s="25" t="s">
        <v>13</v>
      </c>
      <c r="G348" s="25">
        <v>2010</v>
      </c>
      <c r="H348" s="28" t="s">
        <v>14</v>
      </c>
      <c r="I348" s="27" t="s">
        <v>20</v>
      </c>
      <c r="J348" s="6" t="s">
        <v>263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21.75" customHeight="1" x14ac:dyDescent="0.35">
      <c r="A349" s="22" t="s">
        <v>9</v>
      </c>
      <c r="B349" s="23" t="s">
        <v>466</v>
      </c>
      <c r="C349" s="24">
        <v>38414</v>
      </c>
      <c r="D349" s="25" t="s">
        <v>54</v>
      </c>
      <c r="E349" s="25" t="s">
        <v>47</v>
      </c>
      <c r="F349" s="25" t="s">
        <v>13</v>
      </c>
      <c r="G349" s="25">
        <v>2016</v>
      </c>
      <c r="H349" s="28" t="s">
        <v>14</v>
      </c>
      <c r="I349" s="27" t="s">
        <v>55</v>
      </c>
      <c r="J349" s="6" t="s">
        <v>263</v>
      </c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21.75" customHeight="1" x14ac:dyDescent="0.35">
      <c r="A350" s="22" t="s">
        <v>9</v>
      </c>
      <c r="B350" s="23" t="s">
        <v>467</v>
      </c>
      <c r="C350" s="24">
        <v>39413</v>
      </c>
      <c r="D350" s="25" t="s">
        <v>135</v>
      </c>
      <c r="E350" s="25" t="s">
        <v>12</v>
      </c>
      <c r="F350" s="25" t="s">
        <v>13</v>
      </c>
      <c r="G350" s="25"/>
      <c r="H350" s="28" t="s">
        <v>14</v>
      </c>
      <c r="I350" s="27" t="s">
        <v>106</v>
      </c>
      <c r="J350" s="6" t="s">
        <v>263</v>
      </c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21.75" customHeight="1" x14ac:dyDescent="0.35">
      <c r="A351" s="22" t="s">
        <v>9</v>
      </c>
      <c r="B351" s="23" t="s">
        <v>468</v>
      </c>
      <c r="C351" s="24">
        <v>39111</v>
      </c>
      <c r="D351" s="25" t="s">
        <v>64</v>
      </c>
      <c r="E351" s="25" t="s">
        <v>12</v>
      </c>
      <c r="F351" s="25" t="s">
        <v>13</v>
      </c>
      <c r="G351" s="25">
        <v>2016</v>
      </c>
      <c r="H351" s="28" t="s">
        <v>14</v>
      </c>
      <c r="I351" s="27" t="s">
        <v>20</v>
      </c>
      <c r="J351" s="6" t="s">
        <v>263</v>
      </c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21.75" customHeight="1" x14ac:dyDescent="0.35">
      <c r="A352" s="22" t="s">
        <v>9</v>
      </c>
      <c r="B352" s="23" t="s">
        <v>469</v>
      </c>
      <c r="C352" s="24">
        <v>33095</v>
      </c>
      <c r="D352" s="25" t="s">
        <v>40</v>
      </c>
      <c r="E352" s="25" t="s">
        <v>19</v>
      </c>
      <c r="F352" s="25" t="s">
        <v>13</v>
      </c>
      <c r="G352" s="25">
        <v>2000</v>
      </c>
      <c r="H352" s="28" t="s">
        <v>14</v>
      </c>
      <c r="I352" s="27" t="s">
        <v>41</v>
      </c>
      <c r="J352" s="6" t="s">
        <v>263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21.75" customHeight="1" x14ac:dyDescent="0.35">
      <c r="A353" s="22" t="s">
        <v>9</v>
      </c>
      <c r="B353" s="34" t="s">
        <v>470</v>
      </c>
      <c r="C353" s="35">
        <v>25326</v>
      </c>
      <c r="D353" s="36" t="s">
        <v>61</v>
      </c>
      <c r="E353" s="36" t="s">
        <v>471</v>
      </c>
      <c r="F353" s="25" t="s">
        <v>13</v>
      </c>
      <c r="G353" s="25">
        <v>2017</v>
      </c>
      <c r="H353" s="29" t="s">
        <v>14</v>
      </c>
      <c r="I353" s="27" t="s">
        <v>248</v>
      </c>
      <c r="J353" s="6" t="s">
        <v>108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21.75" customHeight="1" x14ac:dyDescent="0.35">
      <c r="A354" s="22" t="s">
        <v>9</v>
      </c>
      <c r="B354" s="23" t="s">
        <v>472</v>
      </c>
      <c r="C354" s="24">
        <v>31379</v>
      </c>
      <c r="D354" s="25" t="s">
        <v>71</v>
      </c>
      <c r="E354" s="25" t="s">
        <v>19</v>
      </c>
      <c r="F354" s="25" t="s">
        <v>13</v>
      </c>
      <c r="G354" s="25">
        <v>2003</v>
      </c>
      <c r="H354" s="28" t="s">
        <v>14</v>
      </c>
      <c r="I354" s="27" t="s">
        <v>72</v>
      </c>
      <c r="J354" s="6" t="s">
        <v>473</v>
      </c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21.75" customHeight="1" x14ac:dyDescent="0.35">
      <c r="A355" s="22" t="s">
        <v>9</v>
      </c>
      <c r="B355" s="23" t="s">
        <v>474</v>
      </c>
      <c r="C355" s="24">
        <v>30814</v>
      </c>
      <c r="D355" s="25" t="s">
        <v>95</v>
      </c>
      <c r="E355" s="25" t="s">
        <v>19</v>
      </c>
      <c r="F355" s="25" t="s">
        <v>13</v>
      </c>
      <c r="G355" s="25">
        <v>1994</v>
      </c>
      <c r="H355" s="28" t="s">
        <v>14</v>
      </c>
      <c r="I355" s="27" t="s">
        <v>353</v>
      </c>
      <c r="J355" s="6" t="s">
        <v>475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21.75" customHeight="1" x14ac:dyDescent="0.35">
      <c r="A356" s="22" t="s">
        <v>9</v>
      </c>
      <c r="B356" s="23" t="s">
        <v>476</v>
      </c>
      <c r="C356" s="24">
        <v>22732</v>
      </c>
      <c r="D356" s="25" t="s">
        <v>286</v>
      </c>
      <c r="E356" s="25" t="s">
        <v>19</v>
      </c>
      <c r="F356" s="25" t="s">
        <v>13</v>
      </c>
      <c r="G356" s="25"/>
      <c r="H356" s="25" t="s">
        <v>35</v>
      </c>
      <c r="I356" s="27" t="s">
        <v>66</v>
      </c>
      <c r="J356" s="6" t="s">
        <v>276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21.75" customHeight="1" x14ac:dyDescent="0.35">
      <c r="A357" s="22" t="s">
        <v>9</v>
      </c>
      <c r="B357" s="23" t="s">
        <v>477</v>
      </c>
      <c r="C357" s="24">
        <v>27769</v>
      </c>
      <c r="D357" s="25" t="s">
        <v>76</v>
      </c>
      <c r="E357" s="25" t="s">
        <v>19</v>
      </c>
      <c r="F357" s="25" t="s">
        <v>13</v>
      </c>
      <c r="G357" s="25"/>
      <c r="H357" s="28" t="s">
        <v>14</v>
      </c>
      <c r="I357" s="27" t="s">
        <v>55</v>
      </c>
      <c r="J357" s="6" t="s">
        <v>473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21.75" customHeight="1" x14ac:dyDescent="0.35">
      <c r="A358" s="22" t="s">
        <v>9</v>
      </c>
      <c r="B358" s="23" t="s">
        <v>478</v>
      </c>
      <c r="C358" s="24">
        <v>29642</v>
      </c>
      <c r="D358" s="25" t="s">
        <v>11</v>
      </c>
      <c r="E358" s="25" t="s">
        <v>19</v>
      </c>
      <c r="F358" s="25" t="s">
        <v>13</v>
      </c>
      <c r="G358" s="25"/>
      <c r="H358" s="28" t="s">
        <v>14</v>
      </c>
      <c r="I358" s="27" t="s">
        <v>20</v>
      </c>
      <c r="J358" s="6" t="s">
        <v>479</v>
      </c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21.75" customHeight="1" x14ac:dyDescent="0.35">
      <c r="A359" s="22" t="s">
        <v>9</v>
      </c>
      <c r="B359" s="23" t="s">
        <v>480</v>
      </c>
      <c r="C359" s="24">
        <v>31483</v>
      </c>
      <c r="D359" s="25" t="s">
        <v>25</v>
      </c>
      <c r="E359" s="25" t="s">
        <v>19</v>
      </c>
      <c r="F359" s="25" t="s">
        <v>13</v>
      </c>
      <c r="G359" s="25">
        <v>2016</v>
      </c>
      <c r="H359" s="28" t="s">
        <v>14</v>
      </c>
      <c r="I359" s="27" t="s">
        <v>20</v>
      </c>
      <c r="J359" s="6" t="s">
        <v>473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21.75" customHeight="1" x14ac:dyDescent="0.35">
      <c r="A360" s="22" t="s">
        <v>152</v>
      </c>
      <c r="B360" s="23" t="s">
        <v>481</v>
      </c>
      <c r="C360" s="24">
        <v>33821</v>
      </c>
      <c r="D360" s="25" t="s">
        <v>95</v>
      </c>
      <c r="E360" s="25" t="s">
        <v>19</v>
      </c>
      <c r="F360" s="25" t="s">
        <v>13</v>
      </c>
      <c r="G360" s="25">
        <v>2006</v>
      </c>
      <c r="H360" s="28" t="s">
        <v>14</v>
      </c>
      <c r="I360" s="27" t="s">
        <v>414</v>
      </c>
      <c r="J360" s="6" t="s">
        <v>482</v>
      </c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21.75" customHeight="1" x14ac:dyDescent="0.35">
      <c r="A361" s="22" t="s">
        <v>9</v>
      </c>
      <c r="B361" s="23" t="s">
        <v>481</v>
      </c>
      <c r="C361" s="24">
        <v>33821</v>
      </c>
      <c r="D361" s="25" t="s">
        <v>25</v>
      </c>
      <c r="E361" s="25" t="s">
        <v>19</v>
      </c>
      <c r="F361" s="25" t="s">
        <v>13</v>
      </c>
      <c r="G361" s="25">
        <v>2006</v>
      </c>
      <c r="H361" s="28" t="s">
        <v>14</v>
      </c>
      <c r="I361" s="27" t="s">
        <v>106</v>
      </c>
      <c r="J361" s="6" t="s">
        <v>482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21.75" customHeight="1" x14ac:dyDescent="0.35">
      <c r="A362" s="22" t="s">
        <v>9</v>
      </c>
      <c r="B362" s="23" t="s">
        <v>483</v>
      </c>
      <c r="C362" s="24">
        <v>38783</v>
      </c>
      <c r="D362" s="25" t="s">
        <v>54</v>
      </c>
      <c r="E362" s="25" t="s">
        <v>47</v>
      </c>
      <c r="F362" s="25" t="s">
        <v>13</v>
      </c>
      <c r="G362" s="25">
        <v>2017</v>
      </c>
      <c r="H362" s="28" t="s">
        <v>14</v>
      </c>
      <c r="I362" s="27" t="s">
        <v>55</v>
      </c>
      <c r="J362" s="6" t="s">
        <v>482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21.75" customHeight="1" x14ac:dyDescent="0.35">
      <c r="A363" s="22" t="s">
        <v>9</v>
      </c>
      <c r="B363" s="23" t="s">
        <v>484</v>
      </c>
      <c r="C363" s="24">
        <v>39260</v>
      </c>
      <c r="D363" s="25" t="s">
        <v>64</v>
      </c>
      <c r="E363" s="25" t="s">
        <v>12</v>
      </c>
      <c r="F363" s="25" t="s">
        <v>13</v>
      </c>
      <c r="G363" s="25">
        <v>2016</v>
      </c>
      <c r="H363" s="28" t="s">
        <v>14</v>
      </c>
      <c r="I363" s="27" t="s">
        <v>20</v>
      </c>
      <c r="J363" s="6" t="s">
        <v>482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21.75" customHeight="1" x14ac:dyDescent="0.35">
      <c r="A364" s="22" t="s">
        <v>9</v>
      </c>
      <c r="B364" s="23" t="s">
        <v>485</v>
      </c>
      <c r="C364" s="24">
        <v>40423</v>
      </c>
      <c r="D364" s="25" t="s">
        <v>135</v>
      </c>
      <c r="E364" s="25" t="s">
        <v>99</v>
      </c>
      <c r="F364" s="25" t="s">
        <v>13</v>
      </c>
      <c r="G364" s="25">
        <v>2018</v>
      </c>
      <c r="H364" s="28" t="s">
        <v>14</v>
      </c>
      <c r="I364" s="27" t="s">
        <v>106</v>
      </c>
      <c r="J364" s="6" t="s">
        <v>482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21.75" customHeight="1" x14ac:dyDescent="0.35">
      <c r="A365" s="22" t="s">
        <v>9</v>
      </c>
      <c r="B365" s="23" t="s">
        <v>486</v>
      </c>
      <c r="C365" s="24">
        <v>37760</v>
      </c>
      <c r="D365" s="25" t="s">
        <v>64</v>
      </c>
      <c r="E365" s="25" t="s">
        <v>29</v>
      </c>
      <c r="F365" s="25" t="s">
        <v>13</v>
      </c>
      <c r="G365" s="25">
        <v>2012</v>
      </c>
      <c r="H365" s="28" t="s">
        <v>14</v>
      </c>
      <c r="I365" s="27" t="s">
        <v>20</v>
      </c>
      <c r="J365" s="6" t="s">
        <v>482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21.75" customHeight="1" x14ac:dyDescent="0.35">
      <c r="A366" s="22" t="s">
        <v>9</v>
      </c>
      <c r="B366" s="23" t="s">
        <v>487</v>
      </c>
      <c r="C366" s="24">
        <v>34294</v>
      </c>
      <c r="D366" s="25" t="s">
        <v>54</v>
      </c>
      <c r="E366" s="25" t="s">
        <v>19</v>
      </c>
      <c r="F366" s="25" t="s">
        <v>13</v>
      </c>
      <c r="G366" s="25">
        <v>2006</v>
      </c>
      <c r="H366" s="28" t="s">
        <v>14</v>
      </c>
      <c r="I366" s="27" t="s">
        <v>55</v>
      </c>
      <c r="J366" s="6" t="s">
        <v>300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21.75" customHeight="1" x14ac:dyDescent="0.35">
      <c r="A367" s="22" t="s">
        <v>9</v>
      </c>
      <c r="B367" s="23" t="s">
        <v>488</v>
      </c>
      <c r="C367" s="24"/>
      <c r="D367" s="25" t="s">
        <v>95</v>
      </c>
      <c r="E367" s="25"/>
      <c r="F367" s="25" t="s">
        <v>13</v>
      </c>
      <c r="G367" s="25"/>
      <c r="H367" s="28" t="s">
        <v>14</v>
      </c>
      <c r="I367" s="27" t="s">
        <v>20</v>
      </c>
      <c r="J367" s="10" t="s">
        <v>103</v>
      </c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21.75" customHeight="1" x14ac:dyDescent="0.35">
      <c r="A368" s="22" t="s">
        <v>9</v>
      </c>
      <c r="B368" s="23" t="s">
        <v>489</v>
      </c>
      <c r="C368" s="24">
        <v>38844</v>
      </c>
      <c r="D368" s="25" t="s">
        <v>32</v>
      </c>
      <c r="E368" s="25" t="s">
        <v>47</v>
      </c>
      <c r="F368" s="25" t="s">
        <v>13</v>
      </c>
      <c r="G368" s="25">
        <v>2018</v>
      </c>
      <c r="H368" s="28" t="s">
        <v>14</v>
      </c>
      <c r="I368" s="27" t="s">
        <v>34</v>
      </c>
      <c r="J368" s="6" t="s">
        <v>348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21.75" customHeight="1" x14ac:dyDescent="0.35">
      <c r="A369" s="22" t="s">
        <v>9</v>
      </c>
      <c r="B369" s="23" t="s">
        <v>490</v>
      </c>
      <c r="C369" s="24">
        <v>38522</v>
      </c>
      <c r="D369" s="25" t="s">
        <v>61</v>
      </c>
      <c r="E369" s="25" t="s">
        <v>47</v>
      </c>
      <c r="F369" s="25" t="s">
        <v>13</v>
      </c>
      <c r="G369" s="25">
        <v>2014</v>
      </c>
      <c r="H369" s="28" t="s">
        <v>14</v>
      </c>
      <c r="I369" s="27" t="s">
        <v>146</v>
      </c>
      <c r="J369" s="6" t="s">
        <v>348</v>
      </c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21.75" customHeight="1" x14ac:dyDescent="0.35">
      <c r="A370" s="22" t="s">
        <v>9</v>
      </c>
      <c r="B370" s="23" t="s">
        <v>491</v>
      </c>
      <c r="C370" s="24">
        <v>29539</v>
      </c>
      <c r="D370" s="25" t="s">
        <v>54</v>
      </c>
      <c r="E370" s="25" t="s">
        <v>19</v>
      </c>
      <c r="F370" s="25" t="s">
        <v>13</v>
      </c>
      <c r="G370" s="25">
        <v>1994</v>
      </c>
      <c r="H370" s="28" t="s">
        <v>14</v>
      </c>
      <c r="I370" s="27" t="s">
        <v>55</v>
      </c>
      <c r="J370" s="6" t="s">
        <v>348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21.75" customHeight="1" x14ac:dyDescent="0.35">
      <c r="A371" s="22" t="s">
        <v>9</v>
      </c>
      <c r="B371" s="23" t="s">
        <v>492</v>
      </c>
      <c r="C371" s="24">
        <v>38237</v>
      </c>
      <c r="D371" s="25" t="s">
        <v>88</v>
      </c>
      <c r="E371" s="25" t="s">
        <v>29</v>
      </c>
      <c r="F371" s="25" t="s">
        <v>13</v>
      </c>
      <c r="G371" s="25">
        <v>2015</v>
      </c>
      <c r="H371" s="28" t="s">
        <v>14</v>
      </c>
      <c r="I371" s="27" t="s">
        <v>296</v>
      </c>
      <c r="J371" s="6" t="s">
        <v>348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21.75" customHeight="1" x14ac:dyDescent="0.35">
      <c r="A372" s="22" t="s">
        <v>9</v>
      </c>
      <c r="B372" s="23" t="s">
        <v>493</v>
      </c>
      <c r="C372" s="24">
        <v>29962</v>
      </c>
      <c r="D372" s="25" t="s">
        <v>145</v>
      </c>
      <c r="E372" s="25" t="s">
        <v>19</v>
      </c>
      <c r="F372" s="25" t="s">
        <v>13</v>
      </c>
      <c r="G372" s="25">
        <v>2016</v>
      </c>
      <c r="H372" s="30" t="s">
        <v>14</v>
      </c>
      <c r="I372" s="27" t="s">
        <v>172</v>
      </c>
      <c r="J372" s="6" t="s">
        <v>348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21.75" customHeight="1" x14ac:dyDescent="0.35">
      <c r="A373" s="22" t="s">
        <v>9</v>
      </c>
      <c r="B373" s="23" t="s">
        <v>494</v>
      </c>
      <c r="C373" s="24">
        <v>30207</v>
      </c>
      <c r="D373" s="25" t="s">
        <v>76</v>
      </c>
      <c r="E373" s="25" t="s">
        <v>19</v>
      </c>
      <c r="F373" s="25" t="s">
        <v>13</v>
      </c>
      <c r="G373" s="25">
        <v>2014</v>
      </c>
      <c r="H373" s="28" t="s">
        <v>14</v>
      </c>
      <c r="I373" s="27" t="s">
        <v>55</v>
      </c>
      <c r="J373" s="6" t="s">
        <v>348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21.75" customHeight="1" x14ac:dyDescent="0.35">
      <c r="A374" s="22" t="s">
        <v>9</v>
      </c>
      <c r="B374" s="23" t="s">
        <v>495</v>
      </c>
      <c r="C374" s="24">
        <v>32697</v>
      </c>
      <c r="D374" s="25" t="s">
        <v>95</v>
      </c>
      <c r="E374" s="25" t="s">
        <v>19</v>
      </c>
      <c r="F374" s="25" t="s">
        <v>13</v>
      </c>
      <c r="G374" s="25"/>
      <c r="H374" s="28" t="s">
        <v>14</v>
      </c>
      <c r="I374" s="27" t="s">
        <v>496</v>
      </c>
      <c r="J374" s="10" t="s">
        <v>35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21.75" customHeight="1" x14ac:dyDescent="0.35">
      <c r="A375" s="22" t="s">
        <v>9</v>
      </c>
      <c r="B375" s="23" t="s">
        <v>497</v>
      </c>
      <c r="C375" s="24">
        <v>27108</v>
      </c>
      <c r="D375" s="25" t="s">
        <v>11</v>
      </c>
      <c r="E375" s="25" t="s">
        <v>19</v>
      </c>
      <c r="F375" s="25" t="s">
        <v>13</v>
      </c>
      <c r="G375" s="25">
        <v>2014</v>
      </c>
      <c r="H375" s="29" t="s">
        <v>14</v>
      </c>
      <c r="I375" s="27" t="s">
        <v>427</v>
      </c>
      <c r="J375" s="6" t="s">
        <v>498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21.75" customHeight="1" x14ac:dyDescent="0.35">
      <c r="A376" s="22" t="s">
        <v>9</v>
      </c>
      <c r="B376" s="23" t="s">
        <v>499</v>
      </c>
      <c r="C376" s="24">
        <v>35847</v>
      </c>
      <c r="D376" s="25" t="s">
        <v>91</v>
      </c>
      <c r="E376" s="25" t="s">
        <v>19</v>
      </c>
      <c r="F376" s="25" t="s">
        <v>13</v>
      </c>
      <c r="G376" s="25"/>
      <c r="H376" s="28" t="s">
        <v>14</v>
      </c>
      <c r="I376" s="27" t="s">
        <v>92</v>
      </c>
      <c r="J376" s="6" t="s">
        <v>500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21.75" customHeight="1" x14ac:dyDescent="0.35">
      <c r="A377" s="22" t="s">
        <v>9</v>
      </c>
      <c r="B377" s="23" t="s">
        <v>501</v>
      </c>
      <c r="C377" s="24">
        <v>38303</v>
      </c>
      <c r="D377" s="25" t="s">
        <v>40</v>
      </c>
      <c r="E377" s="25" t="s">
        <v>29</v>
      </c>
      <c r="F377" s="25" t="s">
        <v>13</v>
      </c>
      <c r="G377" s="25">
        <v>2016</v>
      </c>
      <c r="H377" s="29" t="s">
        <v>14</v>
      </c>
      <c r="I377" s="27" t="s">
        <v>172</v>
      </c>
      <c r="J377" s="10" t="s">
        <v>369</v>
      </c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21.75" customHeight="1" x14ac:dyDescent="0.35">
      <c r="A378" s="22" t="s">
        <v>9</v>
      </c>
      <c r="B378" s="23" t="s">
        <v>502</v>
      </c>
      <c r="C378" s="24">
        <v>38753</v>
      </c>
      <c r="D378" s="25" t="s">
        <v>61</v>
      </c>
      <c r="E378" s="25" t="s">
        <v>47</v>
      </c>
      <c r="F378" s="25" t="s">
        <v>13</v>
      </c>
      <c r="G378" s="25">
        <v>2017</v>
      </c>
      <c r="H378" s="28" t="s">
        <v>14</v>
      </c>
      <c r="I378" s="27" t="s">
        <v>23</v>
      </c>
      <c r="J378" s="6" t="s">
        <v>348</v>
      </c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21.75" customHeight="1" x14ac:dyDescent="0.35">
      <c r="A379" s="22" t="s">
        <v>9</v>
      </c>
      <c r="B379" s="23" t="s">
        <v>503</v>
      </c>
      <c r="C379" s="24">
        <v>36452</v>
      </c>
      <c r="D379" s="25" t="s">
        <v>91</v>
      </c>
      <c r="E379" s="25" t="s">
        <v>19</v>
      </c>
      <c r="F379" s="25" t="s">
        <v>13</v>
      </c>
      <c r="G379" s="25"/>
      <c r="H379" s="28" t="s">
        <v>14</v>
      </c>
      <c r="I379" s="27" t="s">
        <v>92</v>
      </c>
      <c r="J379" s="6" t="s">
        <v>348</v>
      </c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21.75" customHeight="1" x14ac:dyDescent="0.35">
      <c r="A380" s="22" t="s">
        <v>9</v>
      </c>
      <c r="B380" s="23" t="s">
        <v>504</v>
      </c>
      <c r="C380" s="24">
        <v>33272</v>
      </c>
      <c r="D380" s="25" t="s">
        <v>32</v>
      </c>
      <c r="E380" s="25" t="s">
        <v>33</v>
      </c>
      <c r="F380" s="25" t="s">
        <v>13</v>
      </c>
      <c r="G380" s="25">
        <v>2015</v>
      </c>
      <c r="H380" s="28" t="s">
        <v>14</v>
      </c>
      <c r="I380" s="27" t="s">
        <v>34</v>
      </c>
      <c r="J380" s="6" t="s">
        <v>348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21.75" customHeight="1" x14ac:dyDescent="0.35">
      <c r="A381" s="22" t="s">
        <v>9</v>
      </c>
      <c r="B381" s="23" t="s">
        <v>505</v>
      </c>
      <c r="C381" s="24"/>
      <c r="D381" s="25" t="s">
        <v>91</v>
      </c>
      <c r="E381" s="25" t="s">
        <v>19</v>
      </c>
      <c r="F381" s="25" t="s">
        <v>13</v>
      </c>
      <c r="G381" s="25"/>
      <c r="H381" s="28" t="s">
        <v>14</v>
      </c>
      <c r="I381" s="27" t="s">
        <v>92</v>
      </c>
      <c r="J381" s="6" t="s">
        <v>348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21.75" customHeight="1" x14ac:dyDescent="0.35">
      <c r="A382" s="22" t="s">
        <v>9</v>
      </c>
      <c r="B382" s="23" t="s">
        <v>506</v>
      </c>
      <c r="C382" s="24">
        <v>37677</v>
      </c>
      <c r="D382" s="25" t="s">
        <v>135</v>
      </c>
      <c r="E382" s="25" t="s">
        <v>29</v>
      </c>
      <c r="F382" s="25" t="s">
        <v>13</v>
      </c>
      <c r="G382" s="25">
        <v>2015</v>
      </c>
      <c r="H382" s="28" t="s">
        <v>14</v>
      </c>
      <c r="I382" s="27" t="s">
        <v>106</v>
      </c>
      <c r="J382" s="6" t="s">
        <v>348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21.75" customHeight="1" x14ac:dyDescent="0.35">
      <c r="A383" s="22" t="s">
        <v>9</v>
      </c>
      <c r="B383" s="23" t="s">
        <v>507</v>
      </c>
      <c r="C383" s="24"/>
      <c r="D383" s="25" t="s">
        <v>64</v>
      </c>
      <c r="E383" s="25" t="s">
        <v>99</v>
      </c>
      <c r="F383" s="25" t="s">
        <v>13</v>
      </c>
      <c r="G383" s="25">
        <v>2012</v>
      </c>
      <c r="H383" s="28" t="s">
        <v>14</v>
      </c>
      <c r="I383" s="27" t="s">
        <v>20</v>
      </c>
      <c r="J383" s="6" t="s">
        <v>348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21.75" customHeight="1" x14ac:dyDescent="0.35">
      <c r="A384" s="22" t="s">
        <v>9</v>
      </c>
      <c r="B384" s="23" t="s">
        <v>508</v>
      </c>
      <c r="C384" s="24">
        <v>39251</v>
      </c>
      <c r="D384" s="25" t="s">
        <v>217</v>
      </c>
      <c r="E384" s="25" t="s">
        <v>12</v>
      </c>
      <c r="F384" s="25" t="s">
        <v>13</v>
      </c>
      <c r="G384" s="25"/>
      <c r="H384" s="26" t="s">
        <v>14</v>
      </c>
      <c r="I384" s="27" t="s">
        <v>509</v>
      </c>
      <c r="J384" s="6" t="s">
        <v>348</v>
      </c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21.75" customHeight="1" x14ac:dyDescent="0.35">
      <c r="A385" s="22" t="s">
        <v>9</v>
      </c>
      <c r="B385" s="23" t="s">
        <v>510</v>
      </c>
      <c r="C385" s="24"/>
      <c r="D385" s="25" t="s">
        <v>95</v>
      </c>
      <c r="E385" s="25"/>
      <c r="F385" s="25" t="s">
        <v>13</v>
      </c>
      <c r="G385" s="25"/>
      <c r="H385" s="28" t="s">
        <v>14</v>
      </c>
      <c r="I385" s="27" t="s">
        <v>20</v>
      </c>
      <c r="J385" s="6" t="s">
        <v>348</v>
      </c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21.75" customHeight="1" x14ac:dyDescent="0.35">
      <c r="A386" s="22" t="s">
        <v>9</v>
      </c>
      <c r="B386" s="23" t="s">
        <v>511</v>
      </c>
      <c r="C386" s="24">
        <v>39733</v>
      </c>
      <c r="D386" s="25" t="s">
        <v>40</v>
      </c>
      <c r="E386" s="25" t="s">
        <v>12</v>
      </c>
      <c r="F386" s="25" t="s">
        <v>13</v>
      </c>
      <c r="G386" s="25">
        <v>2017</v>
      </c>
      <c r="H386" s="28" t="s">
        <v>14</v>
      </c>
      <c r="I386" s="27" t="s">
        <v>141</v>
      </c>
      <c r="J386" s="6" t="s">
        <v>348</v>
      </c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21.75" customHeight="1" x14ac:dyDescent="0.35">
      <c r="A387" s="22" t="s">
        <v>9</v>
      </c>
      <c r="B387" s="23" t="s">
        <v>512</v>
      </c>
      <c r="C387" s="24">
        <v>39065</v>
      </c>
      <c r="D387" s="25" t="s">
        <v>64</v>
      </c>
      <c r="E387" s="25" t="s">
        <v>47</v>
      </c>
      <c r="F387" s="25" t="s">
        <v>13</v>
      </c>
      <c r="G387" s="25">
        <v>2017</v>
      </c>
      <c r="H387" s="28" t="s">
        <v>14</v>
      </c>
      <c r="I387" s="27" t="s">
        <v>20</v>
      </c>
      <c r="J387" s="10" t="s">
        <v>103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21.75" customHeight="1" x14ac:dyDescent="0.35">
      <c r="A388" s="22" t="s">
        <v>9</v>
      </c>
      <c r="B388" s="34" t="s">
        <v>513</v>
      </c>
      <c r="C388" s="35">
        <v>32550</v>
      </c>
      <c r="D388" s="36" t="s">
        <v>145</v>
      </c>
      <c r="E388" s="36" t="s">
        <v>19</v>
      </c>
      <c r="F388" s="25" t="s">
        <v>13</v>
      </c>
      <c r="G388" s="25">
        <v>2013</v>
      </c>
      <c r="H388" s="30" t="s">
        <v>14</v>
      </c>
      <c r="I388" s="27" t="s">
        <v>248</v>
      </c>
      <c r="J388" s="6" t="s">
        <v>514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21.75" customHeight="1" x14ac:dyDescent="0.35">
      <c r="A389" s="22" t="s">
        <v>9</v>
      </c>
      <c r="B389" s="23" t="s">
        <v>515</v>
      </c>
      <c r="C389" s="24">
        <v>36614</v>
      </c>
      <c r="D389" s="25" t="s">
        <v>11</v>
      </c>
      <c r="E389" s="25" t="s">
        <v>19</v>
      </c>
      <c r="F389" s="25" t="s">
        <v>13</v>
      </c>
      <c r="G389" s="25">
        <v>2017</v>
      </c>
      <c r="H389" s="28" t="s">
        <v>14</v>
      </c>
      <c r="I389" s="27" t="s">
        <v>20</v>
      </c>
      <c r="J389" s="6" t="s">
        <v>516</v>
      </c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21.75" customHeight="1" x14ac:dyDescent="0.35">
      <c r="A390" s="22" t="s">
        <v>9</v>
      </c>
      <c r="B390" s="23" t="s">
        <v>517</v>
      </c>
      <c r="C390" s="24">
        <v>37513</v>
      </c>
      <c r="D390" s="25" t="s">
        <v>11</v>
      </c>
      <c r="E390" s="25" t="s">
        <v>181</v>
      </c>
      <c r="F390" s="25" t="s">
        <v>13</v>
      </c>
      <c r="G390" s="25">
        <v>2014</v>
      </c>
      <c r="H390" s="28" t="s">
        <v>14</v>
      </c>
      <c r="I390" s="27" t="s">
        <v>20</v>
      </c>
      <c r="J390" s="6" t="s">
        <v>516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21.75" customHeight="1" x14ac:dyDescent="0.35">
      <c r="A391" s="22" t="s">
        <v>9</v>
      </c>
      <c r="B391" s="23" t="s">
        <v>518</v>
      </c>
      <c r="C391" s="24">
        <v>35644</v>
      </c>
      <c r="D391" s="25" t="s">
        <v>54</v>
      </c>
      <c r="E391" s="25" t="s">
        <v>19</v>
      </c>
      <c r="F391" s="25" t="s">
        <v>13</v>
      </c>
      <c r="G391" s="25">
        <v>2004</v>
      </c>
      <c r="H391" s="28" t="s">
        <v>14</v>
      </c>
      <c r="I391" s="27" t="s">
        <v>55</v>
      </c>
      <c r="J391" s="6" t="s">
        <v>16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21.75" customHeight="1" x14ac:dyDescent="0.35">
      <c r="A392" s="22" t="s">
        <v>9</v>
      </c>
      <c r="B392" s="23" t="s">
        <v>519</v>
      </c>
      <c r="C392" s="24">
        <v>38288</v>
      </c>
      <c r="D392" s="25" t="s">
        <v>135</v>
      </c>
      <c r="E392" s="25" t="s">
        <v>29</v>
      </c>
      <c r="F392" s="25" t="s">
        <v>13</v>
      </c>
      <c r="G392" s="25">
        <v>2017</v>
      </c>
      <c r="H392" s="28" t="s">
        <v>14</v>
      </c>
      <c r="I392" s="27" t="s">
        <v>106</v>
      </c>
      <c r="J392" s="6" t="s">
        <v>520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21.75" customHeight="1" x14ac:dyDescent="0.35">
      <c r="A393" s="22" t="s">
        <v>9</v>
      </c>
      <c r="B393" s="23" t="s">
        <v>521</v>
      </c>
      <c r="C393" s="24">
        <v>31886</v>
      </c>
      <c r="D393" s="25" t="s">
        <v>18</v>
      </c>
      <c r="E393" s="25" t="s">
        <v>19</v>
      </c>
      <c r="F393" s="25" t="s">
        <v>13</v>
      </c>
      <c r="G393" s="25">
        <v>1996</v>
      </c>
      <c r="H393" s="26" t="s">
        <v>14</v>
      </c>
      <c r="I393" s="27" t="s">
        <v>20</v>
      </c>
      <c r="J393" s="6" t="s">
        <v>522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21.75" customHeight="1" x14ac:dyDescent="0.35">
      <c r="A394" s="22" t="s">
        <v>9</v>
      </c>
      <c r="B394" s="23" t="s">
        <v>523</v>
      </c>
      <c r="C394" s="24">
        <v>32628</v>
      </c>
      <c r="D394" s="25" t="s">
        <v>76</v>
      </c>
      <c r="E394" s="25" t="s">
        <v>19</v>
      </c>
      <c r="F394" s="25" t="s">
        <v>13</v>
      </c>
      <c r="G394" s="25">
        <v>1996</v>
      </c>
      <c r="H394" s="28" t="s">
        <v>14</v>
      </c>
      <c r="I394" s="27" t="s">
        <v>55</v>
      </c>
      <c r="J394" s="6" t="s">
        <v>522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21.75" customHeight="1" x14ac:dyDescent="0.35">
      <c r="A395" s="22" t="s">
        <v>9</v>
      </c>
      <c r="B395" s="23" t="s">
        <v>524</v>
      </c>
      <c r="C395" s="24">
        <v>26569</v>
      </c>
      <c r="D395" s="25" t="s">
        <v>71</v>
      </c>
      <c r="E395" s="25" t="s">
        <v>19</v>
      </c>
      <c r="F395" s="25" t="s">
        <v>13</v>
      </c>
      <c r="G395" s="25">
        <v>1989</v>
      </c>
      <c r="H395" s="28" t="s">
        <v>14</v>
      </c>
      <c r="I395" s="27" t="s">
        <v>72</v>
      </c>
      <c r="J395" s="6" t="s">
        <v>522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21.75" customHeight="1" x14ac:dyDescent="0.35">
      <c r="A396" s="22" t="s">
        <v>9</v>
      </c>
      <c r="B396" s="23" t="s">
        <v>525</v>
      </c>
      <c r="C396" s="24">
        <v>38236</v>
      </c>
      <c r="D396" s="25" t="s">
        <v>135</v>
      </c>
      <c r="E396" s="25" t="s">
        <v>29</v>
      </c>
      <c r="F396" s="25" t="s">
        <v>13</v>
      </c>
      <c r="G396" s="25">
        <v>2009</v>
      </c>
      <c r="H396" s="28" t="s">
        <v>14</v>
      </c>
      <c r="I396" s="27" t="s">
        <v>106</v>
      </c>
      <c r="J396" s="6" t="s">
        <v>522</v>
      </c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21.75" customHeight="1" x14ac:dyDescent="0.35">
      <c r="A397" s="22" t="s">
        <v>9</v>
      </c>
      <c r="B397" s="23" t="s">
        <v>526</v>
      </c>
      <c r="C397" s="24"/>
      <c r="D397" s="25" t="s">
        <v>95</v>
      </c>
      <c r="E397" s="25"/>
      <c r="F397" s="25" t="s">
        <v>13</v>
      </c>
      <c r="G397" s="25"/>
      <c r="H397" s="28" t="s">
        <v>14</v>
      </c>
      <c r="I397" s="27" t="s">
        <v>20</v>
      </c>
      <c r="J397" s="6" t="s">
        <v>348</v>
      </c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21.75" customHeight="1" x14ac:dyDescent="0.35">
      <c r="A398" s="22" t="s">
        <v>9</v>
      </c>
      <c r="B398" s="23" t="s">
        <v>527</v>
      </c>
      <c r="C398" s="24">
        <v>32671</v>
      </c>
      <c r="D398" s="25" t="s">
        <v>91</v>
      </c>
      <c r="E398" s="25" t="s">
        <v>19</v>
      </c>
      <c r="F398" s="25" t="s">
        <v>13</v>
      </c>
      <c r="G398" s="25"/>
      <c r="H398" s="28" t="s">
        <v>14</v>
      </c>
      <c r="I398" s="27" t="s">
        <v>92</v>
      </c>
      <c r="J398" s="6" t="s">
        <v>482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21.75" customHeight="1" x14ac:dyDescent="0.35">
      <c r="A399" s="22" t="s">
        <v>9</v>
      </c>
      <c r="B399" s="23" t="s">
        <v>528</v>
      </c>
      <c r="C399" s="24">
        <v>39584</v>
      </c>
      <c r="D399" s="25" t="s">
        <v>64</v>
      </c>
      <c r="E399" s="25" t="s">
        <v>12</v>
      </c>
      <c r="F399" s="25" t="s">
        <v>13</v>
      </c>
      <c r="G399" s="25">
        <v>2018</v>
      </c>
      <c r="H399" s="28" t="s">
        <v>14</v>
      </c>
      <c r="I399" s="27" t="s">
        <v>15</v>
      </c>
      <c r="J399" s="6" t="s">
        <v>482</v>
      </c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21.75" customHeight="1" x14ac:dyDescent="0.35">
      <c r="A400" s="22" t="s">
        <v>9</v>
      </c>
      <c r="B400" s="23" t="s">
        <v>529</v>
      </c>
      <c r="C400" s="24">
        <v>29636</v>
      </c>
      <c r="D400" s="25" t="s">
        <v>28</v>
      </c>
      <c r="E400" s="25" t="s">
        <v>19</v>
      </c>
      <c r="F400" s="25" t="s">
        <v>13</v>
      </c>
      <c r="G400" s="25">
        <v>2014</v>
      </c>
      <c r="H400" s="28" t="s">
        <v>14</v>
      </c>
      <c r="I400" s="27" t="s">
        <v>55</v>
      </c>
      <c r="J400" s="6" t="s">
        <v>482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21.75" customHeight="1" x14ac:dyDescent="0.35">
      <c r="A401" s="22" t="s">
        <v>9</v>
      </c>
      <c r="B401" s="23" t="s">
        <v>530</v>
      </c>
      <c r="C401" s="24"/>
      <c r="D401" s="25" t="s">
        <v>95</v>
      </c>
      <c r="E401" s="25"/>
      <c r="F401" s="25" t="s">
        <v>13</v>
      </c>
      <c r="G401" s="25"/>
      <c r="H401" s="28" t="s">
        <v>14</v>
      </c>
      <c r="I401" s="27" t="s">
        <v>20</v>
      </c>
      <c r="J401" s="6" t="s">
        <v>482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21.75" customHeight="1" x14ac:dyDescent="0.35">
      <c r="A402" s="22" t="s">
        <v>9</v>
      </c>
      <c r="B402" s="23" t="s">
        <v>531</v>
      </c>
      <c r="C402" s="24">
        <v>39356</v>
      </c>
      <c r="D402" s="25" t="s">
        <v>64</v>
      </c>
      <c r="E402" s="25" t="s">
        <v>12</v>
      </c>
      <c r="F402" s="25" t="s">
        <v>13</v>
      </c>
      <c r="G402" s="25">
        <v>2018</v>
      </c>
      <c r="H402" s="28" t="s">
        <v>14</v>
      </c>
      <c r="I402" s="27" t="s">
        <v>20</v>
      </c>
      <c r="J402" s="6" t="s">
        <v>482</v>
      </c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21.75" customHeight="1" x14ac:dyDescent="0.35">
      <c r="A403" s="22" t="s">
        <v>9</v>
      </c>
      <c r="B403" s="23" t="s">
        <v>532</v>
      </c>
      <c r="C403" s="24">
        <v>29625</v>
      </c>
      <c r="D403" s="25" t="s">
        <v>61</v>
      </c>
      <c r="E403" s="25" t="s">
        <v>19</v>
      </c>
      <c r="F403" s="25" t="s">
        <v>13</v>
      </c>
      <c r="G403" s="25">
        <v>2001</v>
      </c>
      <c r="H403" s="28" t="s">
        <v>14</v>
      </c>
      <c r="I403" s="27" t="s">
        <v>20</v>
      </c>
      <c r="J403" s="6" t="s">
        <v>482</v>
      </c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21.75" customHeight="1" x14ac:dyDescent="0.35">
      <c r="A404" s="22" t="s">
        <v>9</v>
      </c>
      <c r="B404" s="23" t="s">
        <v>533</v>
      </c>
      <c r="C404" s="24">
        <v>32589</v>
      </c>
      <c r="D404" s="25" t="s">
        <v>76</v>
      </c>
      <c r="E404" s="25" t="s">
        <v>19</v>
      </c>
      <c r="F404" s="25" t="s">
        <v>13</v>
      </c>
      <c r="G404" s="25">
        <v>1998</v>
      </c>
      <c r="H404" s="28" t="s">
        <v>14</v>
      </c>
      <c r="I404" s="27" t="s">
        <v>55</v>
      </c>
      <c r="J404" s="6" t="s">
        <v>482</v>
      </c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21.75" customHeight="1" x14ac:dyDescent="0.35">
      <c r="A405" s="22" t="s">
        <v>9</v>
      </c>
      <c r="B405" s="23" t="s">
        <v>534</v>
      </c>
      <c r="C405" s="24">
        <v>38661</v>
      </c>
      <c r="D405" s="25" t="s">
        <v>11</v>
      </c>
      <c r="E405" s="25" t="s">
        <v>47</v>
      </c>
      <c r="F405" s="25" t="s">
        <v>13</v>
      </c>
      <c r="G405" s="25">
        <v>2018</v>
      </c>
      <c r="H405" s="26" t="s">
        <v>14</v>
      </c>
      <c r="I405" s="27" t="s">
        <v>535</v>
      </c>
      <c r="J405" s="6" t="s">
        <v>482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21.75" customHeight="1" x14ac:dyDescent="0.35">
      <c r="A406" s="22" t="s">
        <v>9</v>
      </c>
      <c r="B406" s="23" t="s">
        <v>536</v>
      </c>
      <c r="C406" s="24">
        <v>38127</v>
      </c>
      <c r="D406" s="25" t="s">
        <v>40</v>
      </c>
      <c r="E406" s="25" t="s">
        <v>29</v>
      </c>
      <c r="F406" s="25" t="s">
        <v>13</v>
      </c>
      <c r="G406" s="25">
        <v>2015</v>
      </c>
      <c r="H406" s="30" t="s">
        <v>14</v>
      </c>
      <c r="I406" s="27" t="s">
        <v>537</v>
      </c>
      <c r="J406" s="6" t="s">
        <v>482</v>
      </c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21.75" customHeight="1" x14ac:dyDescent="0.35">
      <c r="A407" s="22" t="s">
        <v>9</v>
      </c>
      <c r="B407" s="23" t="s">
        <v>538</v>
      </c>
      <c r="C407" s="24"/>
      <c r="D407" s="25" t="s">
        <v>95</v>
      </c>
      <c r="E407" s="25"/>
      <c r="F407" s="25" t="s">
        <v>13</v>
      </c>
      <c r="G407" s="25"/>
      <c r="H407" s="28" t="s">
        <v>14</v>
      </c>
      <c r="I407" s="27" t="s">
        <v>20</v>
      </c>
      <c r="J407" s="6" t="s">
        <v>482</v>
      </c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21.75" customHeight="1" x14ac:dyDescent="0.35">
      <c r="A408" s="22" t="s">
        <v>9</v>
      </c>
      <c r="B408" s="23" t="s">
        <v>539</v>
      </c>
      <c r="C408" s="24">
        <v>38915</v>
      </c>
      <c r="D408" s="25" t="s">
        <v>54</v>
      </c>
      <c r="E408" s="25" t="s">
        <v>47</v>
      </c>
      <c r="F408" s="25" t="s">
        <v>13</v>
      </c>
      <c r="G408" s="25"/>
      <c r="H408" s="28" t="s">
        <v>14</v>
      </c>
      <c r="I408" s="27" t="s">
        <v>55</v>
      </c>
      <c r="J408" s="6" t="s">
        <v>482</v>
      </c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21.75" customHeight="1" x14ac:dyDescent="0.35">
      <c r="A409" s="22" t="s">
        <v>9</v>
      </c>
      <c r="B409" s="23" t="s">
        <v>540</v>
      </c>
      <c r="C409" s="24">
        <v>38919</v>
      </c>
      <c r="D409" s="25" t="s">
        <v>61</v>
      </c>
      <c r="E409" s="25" t="s">
        <v>47</v>
      </c>
      <c r="F409" s="25" t="s">
        <v>13</v>
      </c>
      <c r="G409" s="25">
        <v>2017</v>
      </c>
      <c r="H409" s="28" t="s">
        <v>14</v>
      </c>
      <c r="I409" s="27" t="s">
        <v>34</v>
      </c>
      <c r="J409" s="6" t="s">
        <v>482</v>
      </c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21.75" customHeight="1" x14ac:dyDescent="0.35">
      <c r="A410" s="22" t="s">
        <v>9</v>
      </c>
      <c r="B410" s="23" t="s">
        <v>541</v>
      </c>
      <c r="C410" s="24">
        <v>34948</v>
      </c>
      <c r="D410" s="25" t="s">
        <v>54</v>
      </c>
      <c r="E410" s="25" t="s">
        <v>19</v>
      </c>
      <c r="F410" s="25" t="s">
        <v>13</v>
      </c>
      <c r="G410" s="25">
        <v>1997</v>
      </c>
      <c r="H410" s="28" t="s">
        <v>14</v>
      </c>
      <c r="I410" s="27" t="s">
        <v>55</v>
      </c>
      <c r="J410" s="6" t="s">
        <v>482</v>
      </c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21.75" customHeight="1" x14ac:dyDescent="0.35">
      <c r="A411" s="22" t="s">
        <v>9</v>
      </c>
      <c r="B411" s="23" t="s">
        <v>542</v>
      </c>
      <c r="C411" s="24">
        <v>30884</v>
      </c>
      <c r="D411" s="25" t="s">
        <v>54</v>
      </c>
      <c r="E411" s="25" t="s">
        <v>19</v>
      </c>
      <c r="F411" s="25" t="s">
        <v>13</v>
      </c>
      <c r="G411" s="25">
        <v>1997</v>
      </c>
      <c r="H411" s="28" t="s">
        <v>14</v>
      </c>
      <c r="I411" s="27" t="s">
        <v>55</v>
      </c>
      <c r="J411" s="6" t="s">
        <v>482</v>
      </c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21.75" customHeight="1" x14ac:dyDescent="0.35">
      <c r="A412" s="22" t="s">
        <v>9</v>
      </c>
      <c r="B412" s="23" t="s">
        <v>543</v>
      </c>
      <c r="C412" s="24">
        <v>39780</v>
      </c>
      <c r="D412" s="25" t="s">
        <v>135</v>
      </c>
      <c r="E412" s="25" t="s">
        <v>12</v>
      </c>
      <c r="F412" s="25" t="s">
        <v>13</v>
      </c>
      <c r="G412" s="25"/>
      <c r="H412" s="25" t="s">
        <v>159</v>
      </c>
      <c r="I412" s="27" t="s">
        <v>66</v>
      </c>
      <c r="J412" s="6" t="s">
        <v>482</v>
      </c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21.75" customHeight="1" x14ac:dyDescent="0.35">
      <c r="A413" s="22" t="s">
        <v>9</v>
      </c>
      <c r="B413" s="23" t="s">
        <v>544</v>
      </c>
      <c r="C413" s="24">
        <v>38149</v>
      </c>
      <c r="D413" s="25" t="s">
        <v>61</v>
      </c>
      <c r="E413" s="25" t="s">
        <v>29</v>
      </c>
      <c r="F413" s="25" t="s">
        <v>13</v>
      </c>
      <c r="G413" s="25">
        <v>2011</v>
      </c>
      <c r="H413" s="28" t="s">
        <v>14</v>
      </c>
      <c r="I413" s="27" t="s">
        <v>20</v>
      </c>
      <c r="J413" s="6" t="s">
        <v>482</v>
      </c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21.75" customHeight="1" x14ac:dyDescent="0.35">
      <c r="A414" s="22" t="s">
        <v>9</v>
      </c>
      <c r="B414" s="23" t="s">
        <v>545</v>
      </c>
      <c r="C414" s="24">
        <v>38706</v>
      </c>
      <c r="D414" s="25" t="s">
        <v>54</v>
      </c>
      <c r="E414" s="25" t="s">
        <v>47</v>
      </c>
      <c r="F414" s="25" t="s">
        <v>13</v>
      </c>
      <c r="G414" s="25">
        <v>2017</v>
      </c>
      <c r="H414" s="28" t="s">
        <v>14</v>
      </c>
      <c r="I414" s="27" t="s">
        <v>55</v>
      </c>
      <c r="J414" s="6" t="s">
        <v>482</v>
      </c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21.75" customHeight="1" x14ac:dyDescent="0.35">
      <c r="A415" s="22" t="s">
        <v>9</v>
      </c>
      <c r="B415" s="23" t="s">
        <v>546</v>
      </c>
      <c r="C415" s="24">
        <v>30318</v>
      </c>
      <c r="D415" s="25" t="s">
        <v>76</v>
      </c>
      <c r="E415" s="25" t="s">
        <v>19</v>
      </c>
      <c r="F415" s="25" t="s">
        <v>13</v>
      </c>
      <c r="G415" s="25">
        <v>1989</v>
      </c>
      <c r="H415" s="28" t="s">
        <v>14</v>
      </c>
      <c r="I415" s="27" t="s">
        <v>55</v>
      </c>
      <c r="J415" s="6" t="s">
        <v>482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21.75" customHeight="1" x14ac:dyDescent="0.35">
      <c r="A416" s="22" t="s">
        <v>9</v>
      </c>
      <c r="B416" s="23" t="s">
        <v>547</v>
      </c>
      <c r="C416" s="24">
        <v>37364</v>
      </c>
      <c r="D416" s="25" t="s">
        <v>22</v>
      </c>
      <c r="E416" s="25" t="s">
        <v>19</v>
      </c>
      <c r="F416" s="25" t="s">
        <v>13</v>
      </c>
      <c r="G416" s="25">
        <v>2017</v>
      </c>
      <c r="H416" s="28" t="s">
        <v>14</v>
      </c>
      <c r="I416" s="27" t="s">
        <v>253</v>
      </c>
      <c r="J416" s="9" t="s">
        <v>268</v>
      </c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21.75" customHeight="1" x14ac:dyDescent="0.35">
      <c r="A417" s="22" t="s">
        <v>9</v>
      </c>
      <c r="B417" s="23" t="s">
        <v>548</v>
      </c>
      <c r="C417" s="24">
        <v>38645</v>
      </c>
      <c r="D417" s="25" t="s">
        <v>91</v>
      </c>
      <c r="E417" s="25" t="s">
        <v>47</v>
      </c>
      <c r="F417" s="25" t="s">
        <v>13</v>
      </c>
      <c r="G417" s="25">
        <v>2017</v>
      </c>
      <c r="H417" s="28" t="s">
        <v>14</v>
      </c>
      <c r="I417" s="27" t="s">
        <v>55</v>
      </c>
      <c r="J417" s="9" t="s">
        <v>498</v>
      </c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21.75" customHeight="1" x14ac:dyDescent="0.35">
      <c r="A418" s="22" t="s">
        <v>9</v>
      </c>
      <c r="B418" s="23" t="s">
        <v>549</v>
      </c>
      <c r="C418" s="24">
        <v>38867</v>
      </c>
      <c r="D418" s="25" t="s">
        <v>78</v>
      </c>
      <c r="E418" s="25" t="s">
        <v>47</v>
      </c>
      <c r="F418" s="25" t="s">
        <v>13</v>
      </c>
      <c r="G418" s="25">
        <v>2014</v>
      </c>
      <c r="H418" s="30" t="s">
        <v>14</v>
      </c>
      <c r="I418" s="27" t="s">
        <v>550</v>
      </c>
      <c r="J418" s="6" t="s">
        <v>116</v>
      </c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21.75" customHeight="1" x14ac:dyDescent="0.35">
      <c r="A419" s="22" t="s">
        <v>9</v>
      </c>
      <c r="B419" s="23" t="s">
        <v>551</v>
      </c>
      <c r="C419" s="24">
        <v>29975</v>
      </c>
      <c r="D419" s="25" t="s">
        <v>32</v>
      </c>
      <c r="E419" s="25" t="s">
        <v>33</v>
      </c>
      <c r="F419" s="25" t="s">
        <v>13</v>
      </c>
      <c r="G419" s="25">
        <v>1996</v>
      </c>
      <c r="H419" s="28" t="s">
        <v>14</v>
      </c>
      <c r="I419" s="27" t="s">
        <v>34</v>
      </c>
      <c r="J419" s="6" t="s">
        <v>552</v>
      </c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21.75" customHeight="1" x14ac:dyDescent="0.35">
      <c r="A420" s="22" t="s">
        <v>9</v>
      </c>
      <c r="B420" s="23" t="s">
        <v>553</v>
      </c>
      <c r="C420" s="24">
        <v>33030</v>
      </c>
      <c r="D420" s="25" t="s">
        <v>32</v>
      </c>
      <c r="E420" s="25" t="s">
        <v>33</v>
      </c>
      <c r="F420" s="25" t="s">
        <v>13</v>
      </c>
      <c r="G420" s="25">
        <v>2011</v>
      </c>
      <c r="H420" s="28" t="s">
        <v>14</v>
      </c>
      <c r="I420" s="27" t="s">
        <v>34</v>
      </c>
      <c r="J420" s="6" t="s">
        <v>552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21.75" customHeight="1" x14ac:dyDescent="0.35">
      <c r="A421" s="22" t="s">
        <v>9</v>
      </c>
      <c r="B421" s="23" t="s">
        <v>554</v>
      </c>
      <c r="C421" s="24">
        <v>33673</v>
      </c>
      <c r="D421" s="25" t="s">
        <v>78</v>
      </c>
      <c r="E421" s="25" t="s">
        <v>19</v>
      </c>
      <c r="F421" s="25" t="s">
        <v>13</v>
      </c>
      <c r="G421" s="25">
        <v>2002</v>
      </c>
      <c r="H421" s="28" t="s">
        <v>14</v>
      </c>
      <c r="I421" s="27" t="s">
        <v>106</v>
      </c>
      <c r="J421" s="6" t="s">
        <v>552</v>
      </c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21.75" customHeight="1" x14ac:dyDescent="0.35">
      <c r="A422" s="22" t="s">
        <v>9</v>
      </c>
      <c r="B422" s="23" t="s">
        <v>555</v>
      </c>
      <c r="C422" s="24">
        <v>38901</v>
      </c>
      <c r="D422" s="25" t="s">
        <v>11</v>
      </c>
      <c r="E422" s="25" t="s">
        <v>47</v>
      </c>
      <c r="F422" s="25" t="s">
        <v>13</v>
      </c>
      <c r="G422" s="25">
        <v>2017</v>
      </c>
      <c r="H422" s="26" t="s">
        <v>14</v>
      </c>
      <c r="I422" s="27" t="s">
        <v>146</v>
      </c>
      <c r="J422" s="6" t="s">
        <v>552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21.75" customHeight="1" x14ac:dyDescent="0.35">
      <c r="A423" s="22" t="s">
        <v>9</v>
      </c>
      <c r="B423" s="23" t="s">
        <v>556</v>
      </c>
      <c r="C423" s="24">
        <v>30085</v>
      </c>
      <c r="D423" s="25" t="s">
        <v>64</v>
      </c>
      <c r="E423" s="25" t="s">
        <v>19</v>
      </c>
      <c r="F423" s="25" t="s">
        <v>13</v>
      </c>
      <c r="G423" s="25">
        <v>1996</v>
      </c>
      <c r="H423" s="28" t="s">
        <v>14</v>
      </c>
      <c r="I423" s="27" t="s">
        <v>15</v>
      </c>
      <c r="J423" s="6" t="s">
        <v>552</v>
      </c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21.75" customHeight="1" x14ac:dyDescent="0.35">
      <c r="A424" s="22" t="s">
        <v>9</v>
      </c>
      <c r="B424" s="23" t="s">
        <v>557</v>
      </c>
      <c r="C424" s="24">
        <v>29911</v>
      </c>
      <c r="D424" s="25" t="s">
        <v>54</v>
      </c>
      <c r="E424" s="25" t="s">
        <v>19</v>
      </c>
      <c r="F424" s="25" t="s">
        <v>13</v>
      </c>
      <c r="G424" s="25">
        <v>1995</v>
      </c>
      <c r="H424" s="28" t="s">
        <v>14</v>
      </c>
      <c r="I424" s="27" t="s">
        <v>55</v>
      </c>
      <c r="J424" s="6" t="s">
        <v>552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21.75" customHeight="1" x14ac:dyDescent="0.35">
      <c r="A425" s="22" t="s">
        <v>9</v>
      </c>
      <c r="B425" s="23" t="s">
        <v>558</v>
      </c>
      <c r="C425" s="24">
        <v>38047</v>
      </c>
      <c r="D425" s="25" t="s">
        <v>40</v>
      </c>
      <c r="E425" s="25" t="s">
        <v>29</v>
      </c>
      <c r="F425" s="25" t="s">
        <v>13</v>
      </c>
      <c r="G425" s="25">
        <v>2015</v>
      </c>
      <c r="H425" s="29" t="s">
        <v>14</v>
      </c>
      <c r="I425" s="27" t="s">
        <v>559</v>
      </c>
      <c r="J425" s="6" t="s">
        <v>552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21.75" customHeight="1" x14ac:dyDescent="0.35">
      <c r="A426" s="22" t="s">
        <v>9</v>
      </c>
      <c r="B426" s="23" t="s">
        <v>560</v>
      </c>
      <c r="C426" s="24">
        <v>29460</v>
      </c>
      <c r="D426" s="25" t="s">
        <v>145</v>
      </c>
      <c r="E426" s="25" t="s">
        <v>19</v>
      </c>
      <c r="F426" s="25" t="s">
        <v>13</v>
      </c>
      <c r="G426" s="25">
        <v>1995</v>
      </c>
      <c r="H426" s="25" t="s">
        <v>35</v>
      </c>
      <c r="I426" s="27" t="s">
        <v>66</v>
      </c>
      <c r="J426" s="6" t="s">
        <v>552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21.75" customHeight="1" x14ac:dyDescent="0.35">
      <c r="A427" s="22" t="s">
        <v>9</v>
      </c>
      <c r="B427" s="23" t="s">
        <v>561</v>
      </c>
      <c r="C427" s="24">
        <v>31697</v>
      </c>
      <c r="D427" s="25" t="s">
        <v>32</v>
      </c>
      <c r="E427" s="25" t="s">
        <v>33</v>
      </c>
      <c r="F427" s="25" t="s">
        <v>13</v>
      </c>
      <c r="G427" s="25">
        <v>2002</v>
      </c>
      <c r="H427" s="28" t="s">
        <v>14</v>
      </c>
      <c r="I427" s="27" t="s">
        <v>34</v>
      </c>
      <c r="J427" s="6" t="s">
        <v>552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21.75" customHeight="1" x14ac:dyDescent="0.35">
      <c r="A428" s="22" t="s">
        <v>9</v>
      </c>
      <c r="B428" s="23" t="s">
        <v>562</v>
      </c>
      <c r="C428" s="24">
        <v>39451</v>
      </c>
      <c r="D428" s="25" t="s">
        <v>64</v>
      </c>
      <c r="E428" s="25" t="s">
        <v>12</v>
      </c>
      <c r="F428" s="25" t="s">
        <v>13</v>
      </c>
      <c r="G428" s="25">
        <v>2014</v>
      </c>
      <c r="H428" s="28" t="s">
        <v>14</v>
      </c>
      <c r="I428" s="27" t="s">
        <v>15</v>
      </c>
      <c r="J428" s="6" t="s">
        <v>552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21.75" customHeight="1" x14ac:dyDescent="0.35">
      <c r="A429" s="22" t="s">
        <v>9</v>
      </c>
      <c r="B429" s="23" t="s">
        <v>563</v>
      </c>
      <c r="C429" s="24">
        <v>28239</v>
      </c>
      <c r="D429" s="25" t="s">
        <v>91</v>
      </c>
      <c r="E429" s="25" t="s">
        <v>19</v>
      </c>
      <c r="F429" s="25" t="s">
        <v>13</v>
      </c>
      <c r="G429" s="25"/>
      <c r="H429" s="28" t="s">
        <v>14</v>
      </c>
      <c r="I429" s="27" t="s">
        <v>92</v>
      </c>
      <c r="J429" s="6" t="s">
        <v>552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21.75" customHeight="1" x14ac:dyDescent="0.35">
      <c r="A430" s="22" t="s">
        <v>9</v>
      </c>
      <c r="B430" s="23" t="s">
        <v>564</v>
      </c>
      <c r="C430" s="24">
        <v>30513</v>
      </c>
      <c r="D430" s="25" t="s">
        <v>54</v>
      </c>
      <c r="E430" s="25" t="s">
        <v>19</v>
      </c>
      <c r="F430" s="25" t="s">
        <v>13</v>
      </c>
      <c r="G430" s="25">
        <v>1992</v>
      </c>
      <c r="H430" s="28" t="s">
        <v>14</v>
      </c>
      <c r="I430" s="27" t="s">
        <v>55</v>
      </c>
      <c r="J430" s="6" t="s">
        <v>552</v>
      </c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21.75" customHeight="1" x14ac:dyDescent="0.35">
      <c r="A431" s="22" t="s">
        <v>9</v>
      </c>
      <c r="B431" s="23" t="s">
        <v>565</v>
      </c>
      <c r="C431" s="24">
        <v>29680</v>
      </c>
      <c r="D431" s="25" t="s">
        <v>76</v>
      </c>
      <c r="E431" s="25" t="s">
        <v>19</v>
      </c>
      <c r="F431" s="25" t="s">
        <v>13</v>
      </c>
      <c r="G431" s="25">
        <v>2014</v>
      </c>
      <c r="H431" s="28" t="s">
        <v>14</v>
      </c>
      <c r="I431" s="27" t="s">
        <v>55</v>
      </c>
      <c r="J431" s="6" t="s">
        <v>566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21.75" customHeight="1" x14ac:dyDescent="0.35">
      <c r="A432" s="22" t="s">
        <v>9</v>
      </c>
      <c r="B432" s="23" t="s">
        <v>567</v>
      </c>
      <c r="C432" s="24">
        <v>37805</v>
      </c>
      <c r="D432" s="25" t="s">
        <v>64</v>
      </c>
      <c r="E432" s="25" t="s">
        <v>29</v>
      </c>
      <c r="F432" s="25" t="s">
        <v>13</v>
      </c>
      <c r="G432" s="25">
        <v>2016</v>
      </c>
      <c r="H432" s="25" t="s">
        <v>35</v>
      </c>
      <c r="I432" s="27" t="s">
        <v>66</v>
      </c>
      <c r="J432" s="6" t="s">
        <v>568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21.75" customHeight="1" x14ac:dyDescent="0.35">
      <c r="A433" s="22" t="s">
        <v>9</v>
      </c>
      <c r="B433" s="23" t="s">
        <v>569</v>
      </c>
      <c r="C433" s="24">
        <v>39329</v>
      </c>
      <c r="D433" s="25" t="s">
        <v>64</v>
      </c>
      <c r="E433" s="25" t="s">
        <v>12</v>
      </c>
      <c r="F433" s="25" t="s">
        <v>13</v>
      </c>
      <c r="G433" s="25">
        <v>2015</v>
      </c>
      <c r="H433" s="28" t="s">
        <v>14</v>
      </c>
      <c r="I433" s="27" t="s">
        <v>20</v>
      </c>
      <c r="J433" s="6" t="s">
        <v>568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21.75" customHeight="1" x14ac:dyDescent="0.35">
      <c r="A434" s="22" t="s">
        <v>9</v>
      </c>
      <c r="B434" s="23" t="s">
        <v>570</v>
      </c>
      <c r="C434" s="24">
        <v>38972</v>
      </c>
      <c r="D434" s="25" t="s">
        <v>135</v>
      </c>
      <c r="E434" s="25" t="s">
        <v>47</v>
      </c>
      <c r="F434" s="25" t="s">
        <v>13</v>
      </c>
      <c r="G434" s="25"/>
      <c r="H434" s="25" t="s">
        <v>159</v>
      </c>
      <c r="I434" s="27" t="s">
        <v>66</v>
      </c>
      <c r="J434" s="6" t="s">
        <v>571</v>
      </c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21.75" customHeight="1" x14ac:dyDescent="0.35">
      <c r="A435" s="22" t="s">
        <v>9</v>
      </c>
      <c r="B435" s="23" t="s">
        <v>572</v>
      </c>
      <c r="C435" s="24">
        <v>40150</v>
      </c>
      <c r="D435" s="25" t="s">
        <v>91</v>
      </c>
      <c r="E435" s="25" t="s">
        <v>99</v>
      </c>
      <c r="F435" s="25" t="s">
        <v>13</v>
      </c>
      <c r="G435" s="25">
        <v>2014</v>
      </c>
      <c r="H435" s="28" t="s">
        <v>14</v>
      </c>
      <c r="I435" s="27" t="s">
        <v>92</v>
      </c>
      <c r="J435" s="6" t="s">
        <v>571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21.75" customHeight="1" x14ac:dyDescent="0.35">
      <c r="A436" s="22" t="s">
        <v>9</v>
      </c>
      <c r="B436" s="23" t="s">
        <v>573</v>
      </c>
      <c r="C436" s="24">
        <v>40149</v>
      </c>
      <c r="D436" s="25" t="s">
        <v>91</v>
      </c>
      <c r="E436" s="25" t="s">
        <v>99</v>
      </c>
      <c r="F436" s="25" t="s">
        <v>13</v>
      </c>
      <c r="G436" s="25"/>
      <c r="H436" s="28" t="s">
        <v>14</v>
      </c>
      <c r="I436" s="27" t="s">
        <v>92</v>
      </c>
      <c r="J436" s="6" t="s">
        <v>348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21.75" customHeight="1" x14ac:dyDescent="0.35">
      <c r="A437" s="22" t="s">
        <v>9</v>
      </c>
      <c r="B437" s="23" t="s">
        <v>574</v>
      </c>
      <c r="C437" s="24"/>
      <c r="D437" s="25"/>
      <c r="E437" s="25"/>
      <c r="F437" s="25"/>
      <c r="G437" s="25"/>
      <c r="H437" s="28" t="s">
        <v>14</v>
      </c>
      <c r="I437" s="27" t="s">
        <v>23</v>
      </c>
      <c r="J437" s="6" t="s">
        <v>575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21.75" customHeight="1" x14ac:dyDescent="0.35">
      <c r="A438" s="22" t="s">
        <v>9</v>
      </c>
      <c r="B438" s="23" t="s">
        <v>576</v>
      </c>
      <c r="C438" s="24">
        <v>32419</v>
      </c>
      <c r="D438" s="25" t="s">
        <v>32</v>
      </c>
      <c r="E438" s="25" t="s">
        <v>33</v>
      </c>
      <c r="F438" s="25" t="s">
        <v>13</v>
      </c>
      <c r="G438" s="25">
        <v>1999</v>
      </c>
      <c r="H438" s="28" t="s">
        <v>14</v>
      </c>
      <c r="I438" s="27" t="s">
        <v>34</v>
      </c>
      <c r="J438" s="6" t="s">
        <v>575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21.75" customHeight="1" x14ac:dyDescent="0.35">
      <c r="A439" s="22" t="s">
        <v>9</v>
      </c>
      <c r="B439" s="23" t="s">
        <v>577</v>
      </c>
      <c r="C439" s="24">
        <v>36303</v>
      </c>
      <c r="D439" s="25" t="s">
        <v>64</v>
      </c>
      <c r="E439" s="25" t="s">
        <v>19</v>
      </c>
      <c r="F439" s="25" t="s">
        <v>13</v>
      </c>
      <c r="G439" s="25">
        <v>2013</v>
      </c>
      <c r="H439" s="28" t="s">
        <v>14</v>
      </c>
      <c r="I439" s="27" t="s">
        <v>157</v>
      </c>
      <c r="J439" s="10" t="s">
        <v>35</v>
      </c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21.75" customHeight="1" x14ac:dyDescent="0.35">
      <c r="A440" s="22" t="s">
        <v>9</v>
      </c>
      <c r="B440" s="23" t="s">
        <v>578</v>
      </c>
      <c r="C440" s="24">
        <v>38063</v>
      </c>
      <c r="D440" s="25" t="s">
        <v>54</v>
      </c>
      <c r="E440" s="25" t="s">
        <v>29</v>
      </c>
      <c r="F440" s="25" t="s">
        <v>13</v>
      </c>
      <c r="G440" s="25"/>
      <c r="H440" s="28" t="s">
        <v>14</v>
      </c>
      <c r="I440" s="27" t="s">
        <v>55</v>
      </c>
      <c r="J440" s="6" t="s">
        <v>579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21.75" customHeight="1" x14ac:dyDescent="0.35">
      <c r="A441" s="22" t="s">
        <v>9</v>
      </c>
      <c r="B441" s="23" t="s">
        <v>580</v>
      </c>
      <c r="C441" s="24">
        <v>38151</v>
      </c>
      <c r="D441" s="25" t="s">
        <v>91</v>
      </c>
      <c r="E441" s="25" t="s">
        <v>29</v>
      </c>
      <c r="F441" s="25" t="s">
        <v>13</v>
      </c>
      <c r="G441" s="25"/>
      <c r="H441" s="28" t="s">
        <v>14</v>
      </c>
      <c r="I441" s="27" t="s">
        <v>92</v>
      </c>
      <c r="J441" s="6" t="s">
        <v>575</v>
      </c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21.75" customHeight="1" x14ac:dyDescent="0.35">
      <c r="A442" s="22" t="s">
        <v>9</v>
      </c>
      <c r="B442" s="23" t="s">
        <v>581</v>
      </c>
      <c r="C442" s="24">
        <v>33899</v>
      </c>
      <c r="D442" s="25" t="s">
        <v>76</v>
      </c>
      <c r="E442" s="25" t="s">
        <v>19</v>
      </c>
      <c r="F442" s="25" t="s">
        <v>13</v>
      </c>
      <c r="G442" s="25">
        <v>2003</v>
      </c>
      <c r="H442" s="28" t="s">
        <v>14</v>
      </c>
      <c r="I442" s="27" t="s">
        <v>55</v>
      </c>
      <c r="J442" s="6" t="s">
        <v>582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21.75" customHeight="1" x14ac:dyDescent="0.35">
      <c r="A443" s="22" t="s">
        <v>9</v>
      </c>
      <c r="B443" s="23" t="s">
        <v>583</v>
      </c>
      <c r="C443" s="24">
        <v>31864</v>
      </c>
      <c r="D443" s="25" t="s">
        <v>71</v>
      </c>
      <c r="E443" s="25" t="s">
        <v>19</v>
      </c>
      <c r="F443" s="25" t="s">
        <v>13</v>
      </c>
      <c r="G443" s="25">
        <v>2012</v>
      </c>
      <c r="H443" s="28" t="s">
        <v>14</v>
      </c>
      <c r="I443" s="27" t="s">
        <v>72</v>
      </c>
      <c r="J443" s="6" t="s">
        <v>575</v>
      </c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21.75" customHeight="1" x14ac:dyDescent="0.35">
      <c r="A444" s="22" t="s">
        <v>9</v>
      </c>
      <c r="B444" s="23" t="s">
        <v>584</v>
      </c>
      <c r="C444" s="24"/>
      <c r="D444" s="25" t="s">
        <v>95</v>
      </c>
      <c r="E444" s="25"/>
      <c r="F444" s="25" t="s">
        <v>13</v>
      </c>
      <c r="G444" s="25"/>
      <c r="H444" s="28" t="s">
        <v>14</v>
      </c>
      <c r="I444" s="27" t="s">
        <v>20</v>
      </c>
      <c r="J444" s="6" t="s">
        <v>348</v>
      </c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21.75" customHeight="1" x14ac:dyDescent="0.35">
      <c r="A445" s="22" t="s">
        <v>9</v>
      </c>
      <c r="B445" s="23" t="s">
        <v>585</v>
      </c>
      <c r="C445" s="24">
        <v>38935</v>
      </c>
      <c r="D445" s="25" t="s">
        <v>135</v>
      </c>
      <c r="E445" s="25" t="s">
        <v>47</v>
      </c>
      <c r="F445" s="25" t="s">
        <v>13</v>
      </c>
      <c r="G445" s="25">
        <v>2016</v>
      </c>
      <c r="H445" s="28" t="s">
        <v>14</v>
      </c>
      <c r="I445" s="27" t="s">
        <v>106</v>
      </c>
      <c r="J445" s="6" t="s">
        <v>348</v>
      </c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21.75" customHeight="1" x14ac:dyDescent="0.35">
      <c r="A446" s="22" t="s">
        <v>9</v>
      </c>
      <c r="B446" s="23" t="s">
        <v>586</v>
      </c>
      <c r="C446" s="24">
        <v>38267</v>
      </c>
      <c r="D446" s="25" t="s">
        <v>64</v>
      </c>
      <c r="E446" s="25" t="s">
        <v>29</v>
      </c>
      <c r="F446" s="25" t="s">
        <v>13</v>
      </c>
      <c r="G446" s="25">
        <v>2014</v>
      </c>
      <c r="H446" s="28" t="s">
        <v>14</v>
      </c>
      <c r="I446" s="27" t="s">
        <v>20</v>
      </c>
      <c r="J446" s="6" t="s">
        <v>348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21.75" customHeight="1" x14ac:dyDescent="0.35">
      <c r="A447" s="22" t="s">
        <v>9</v>
      </c>
      <c r="B447" s="23" t="s">
        <v>587</v>
      </c>
      <c r="C447" s="24">
        <v>28480</v>
      </c>
      <c r="D447" s="25" t="s">
        <v>195</v>
      </c>
      <c r="E447" s="25" t="s">
        <v>19</v>
      </c>
      <c r="F447" s="25" t="s">
        <v>13</v>
      </c>
      <c r="G447" s="25">
        <v>1990</v>
      </c>
      <c r="H447" s="28" t="s">
        <v>14</v>
      </c>
      <c r="I447" s="27" t="s">
        <v>243</v>
      </c>
      <c r="J447" s="6" t="s">
        <v>348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21.75" customHeight="1" x14ac:dyDescent="0.35">
      <c r="A448" s="22" t="s">
        <v>9</v>
      </c>
      <c r="B448" s="23" t="s">
        <v>588</v>
      </c>
      <c r="C448" s="24">
        <v>39304</v>
      </c>
      <c r="D448" s="25" t="s">
        <v>135</v>
      </c>
      <c r="E448" s="25" t="s">
        <v>12</v>
      </c>
      <c r="F448" s="25" t="s">
        <v>13</v>
      </c>
      <c r="G448" s="25">
        <v>2012</v>
      </c>
      <c r="H448" s="28" t="s">
        <v>14</v>
      </c>
      <c r="I448" s="27" t="s">
        <v>106</v>
      </c>
      <c r="J448" s="6" t="s">
        <v>348</v>
      </c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21.75" customHeight="1" x14ac:dyDescent="0.35">
      <c r="A449" s="22" t="s">
        <v>9</v>
      </c>
      <c r="B449" s="23" t="s">
        <v>589</v>
      </c>
      <c r="C449" s="24">
        <v>35151</v>
      </c>
      <c r="D449" s="25" t="s">
        <v>54</v>
      </c>
      <c r="E449" s="25" t="s">
        <v>19</v>
      </c>
      <c r="F449" s="25" t="s">
        <v>13</v>
      </c>
      <c r="G449" s="25">
        <v>2008</v>
      </c>
      <c r="H449" s="28" t="s">
        <v>14</v>
      </c>
      <c r="I449" s="27" t="s">
        <v>55</v>
      </c>
      <c r="J449" s="6" t="s">
        <v>348</v>
      </c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21.75" customHeight="1" x14ac:dyDescent="0.35">
      <c r="A450" s="22" t="s">
        <v>9</v>
      </c>
      <c r="B450" s="23" t="s">
        <v>590</v>
      </c>
      <c r="C450" s="24">
        <v>37777</v>
      </c>
      <c r="D450" s="25" t="s">
        <v>135</v>
      </c>
      <c r="E450" s="25" t="s">
        <v>29</v>
      </c>
      <c r="F450" s="25" t="s">
        <v>13</v>
      </c>
      <c r="G450" s="25">
        <v>2016</v>
      </c>
      <c r="H450" s="28" t="s">
        <v>14</v>
      </c>
      <c r="I450" s="27" t="s">
        <v>106</v>
      </c>
      <c r="J450" s="6" t="s">
        <v>348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21.75" customHeight="1" x14ac:dyDescent="0.35">
      <c r="A451" s="22" t="s">
        <v>9</v>
      </c>
      <c r="B451" s="23" t="s">
        <v>591</v>
      </c>
      <c r="C451" s="24">
        <v>40037</v>
      </c>
      <c r="D451" s="25" t="s">
        <v>78</v>
      </c>
      <c r="E451" s="25" t="s">
        <v>99</v>
      </c>
      <c r="F451" s="25" t="s">
        <v>13</v>
      </c>
      <c r="G451" s="25">
        <v>2016</v>
      </c>
      <c r="H451" s="30" t="s">
        <v>14</v>
      </c>
      <c r="I451" s="27" t="s">
        <v>85</v>
      </c>
      <c r="J451" s="10" t="s">
        <v>103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21.75" customHeight="1" x14ac:dyDescent="0.35">
      <c r="A452" s="22" t="s">
        <v>9</v>
      </c>
      <c r="B452" s="23" t="s">
        <v>592</v>
      </c>
      <c r="C452" s="24">
        <v>32964</v>
      </c>
      <c r="D452" s="25" t="s">
        <v>114</v>
      </c>
      <c r="E452" s="25" t="s">
        <v>19</v>
      </c>
      <c r="F452" s="25" t="s">
        <v>13</v>
      </c>
      <c r="G452" s="25">
        <v>2018</v>
      </c>
      <c r="H452" s="28" t="s">
        <v>14</v>
      </c>
      <c r="I452" s="27" t="s">
        <v>593</v>
      </c>
      <c r="J452" s="10" t="s">
        <v>103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21.75" customHeight="1" x14ac:dyDescent="0.35">
      <c r="A453" s="22" t="s">
        <v>9</v>
      </c>
      <c r="B453" s="23" t="s">
        <v>594</v>
      </c>
      <c r="C453" s="24">
        <v>37894</v>
      </c>
      <c r="D453" s="25" t="s">
        <v>54</v>
      </c>
      <c r="E453" s="25" t="s">
        <v>29</v>
      </c>
      <c r="F453" s="25" t="s">
        <v>13</v>
      </c>
      <c r="G453" s="25">
        <v>2011</v>
      </c>
      <c r="H453" s="28" t="s">
        <v>14</v>
      </c>
      <c r="I453" s="27" t="s">
        <v>55</v>
      </c>
      <c r="J453" s="10" t="s">
        <v>103</v>
      </c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21.75" customHeight="1" x14ac:dyDescent="0.35">
      <c r="A454" s="22" t="s">
        <v>9</v>
      </c>
      <c r="B454" s="23" t="s">
        <v>595</v>
      </c>
      <c r="C454" s="24">
        <v>32035</v>
      </c>
      <c r="D454" s="25" t="s">
        <v>54</v>
      </c>
      <c r="E454" s="25" t="s">
        <v>19</v>
      </c>
      <c r="F454" s="25" t="s">
        <v>13</v>
      </c>
      <c r="G454" s="25"/>
      <c r="H454" s="28" t="s">
        <v>14</v>
      </c>
      <c r="I454" s="27" t="s">
        <v>55</v>
      </c>
      <c r="J454" s="10" t="s">
        <v>103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21.75" customHeight="1" x14ac:dyDescent="0.35">
      <c r="A455" s="22" t="s">
        <v>9</v>
      </c>
      <c r="B455" s="23" t="s">
        <v>596</v>
      </c>
      <c r="C455" s="24">
        <v>29531</v>
      </c>
      <c r="D455" s="25" t="s">
        <v>61</v>
      </c>
      <c r="E455" s="25" t="s">
        <v>19</v>
      </c>
      <c r="F455" s="25" t="s">
        <v>13</v>
      </c>
      <c r="G455" s="25">
        <v>1993</v>
      </c>
      <c r="H455" s="28" t="s">
        <v>14</v>
      </c>
      <c r="I455" s="27" t="s">
        <v>20</v>
      </c>
      <c r="J455" s="10" t="s">
        <v>103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21.75" customHeight="1" x14ac:dyDescent="0.35">
      <c r="A456" s="22" t="s">
        <v>9</v>
      </c>
      <c r="B456" s="23" t="s">
        <v>597</v>
      </c>
      <c r="C456" s="24">
        <v>32379</v>
      </c>
      <c r="D456" s="25" t="s">
        <v>390</v>
      </c>
      <c r="E456" s="25" t="s">
        <v>19</v>
      </c>
      <c r="F456" s="25" t="s">
        <v>13</v>
      </c>
      <c r="G456" s="25">
        <v>2006</v>
      </c>
      <c r="H456" s="28" t="s">
        <v>14</v>
      </c>
      <c r="I456" s="27" t="s">
        <v>598</v>
      </c>
      <c r="J456" s="10" t="s">
        <v>103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21.75" customHeight="1" x14ac:dyDescent="0.35">
      <c r="A457" s="22" t="s">
        <v>9</v>
      </c>
      <c r="B457" s="23" t="s">
        <v>599</v>
      </c>
      <c r="C457" s="24">
        <v>39262</v>
      </c>
      <c r="D457" s="25" t="s">
        <v>88</v>
      </c>
      <c r="E457" s="25" t="s">
        <v>12</v>
      </c>
      <c r="F457" s="25" t="s">
        <v>13</v>
      </c>
      <c r="G457" s="25">
        <v>2016</v>
      </c>
      <c r="H457" s="28" t="s">
        <v>14</v>
      </c>
      <c r="I457" s="27" t="s">
        <v>296</v>
      </c>
      <c r="J457" s="10" t="s">
        <v>103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21.75" customHeight="1" x14ac:dyDescent="0.35">
      <c r="A458" s="22" t="s">
        <v>9</v>
      </c>
      <c r="B458" s="23" t="s">
        <v>600</v>
      </c>
      <c r="C458" s="24">
        <v>34338</v>
      </c>
      <c r="D458" s="25" t="s">
        <v>91</v>
      </c>
      <c r="E458" s="25" t="s">
        <v>19</v>
      </c>
      <c r="F458" s="25" t="s">
        <v>13</v>
      </c>
      <c r="G458" s="25"/>
      <c r="H458" s="28" t="s">
        <v>14</v>
      </c>
      <c r="I458" s="27" t="s">
        <v>92</v>
      </c>
      <c r="J458" s="6" t="s">
        <v>601</v>
      </c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21.75" customHeight="1" x14ac:dyDescent="0.35">
      <c r="A459" s="22" t="s">
        <v>9</v>
      </c>
      <c r="B459" s="23" t="s">
        <v>602</v>
      </c>
      <c r="C459" s="24">
        <v>38946</v>
      </c>
      <c r="D459" s="25" t="s">
        <v>135</v>
      </c>
      <c r="E459" s="25" t="s">
        <v>47</v>
      </c>
      <c r="F459" s="25" t="s">
        <v>13</v>
      </c>
      <c r="G459" s="25"/>
      <c r="H459" s="28" t="s">
        <v>14</v>
      </c>
      <c r="I459" s="27" t="s">
        <v>106</v>
      </c>
      <c r="J459" s="6" t="s">
        <v>603</v>
      </c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21.75" customHeight="1" x14ac:dyDescent="0.35">
      <c r="A460" s="22" t="s">
        <v>9</v>
      </c>
      <c r="B460" s="23" t="s">
        <v>604</v>
      </c>
      <c r="C460" s="24">
        <v>39357</v>
      </c>
      <c r="D460" s="25" t="s">
        <v>40</v>
      </c>
      <c r="E460" s="25" t="s">
        <v>12</v>
      </c>
      <c r="F460" s="25" t="s">
        <v>13</v>
      </c>
      <c r="G460" s="25"/>
      <c r="H460" s="28" t="s">
        <v>14</v>
      </c>
      <c r="I460" s="27" t="s">
        <v>23</v>
      </c>
      <c r="J460" s="6" t="s">
        <v>575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21.75" customHeight="1" x14ac:dyDescent="0.35">
      <c r="A461" s="22" t="s">
        <v>9</v>
      </c>
      <c r="B461" s="23" t="s">
        <v>605</v>
      </c>
      <c r="C461" s="24">
        <v>30477</v>
      </c>
      <c r="D461" s="25" t="s">
        <v>195</v>
      </c>
      <c r="E461" s="25" t="s">
        <v>19</v>
      </c>
      <c r="F461" s="25" t="s">
        <v>13</v>
      </c>
      <c r="G461" s="25">
        <v>2018</v>
      </c>
      <c r="H461" s="28" t="s">
        <v>14</v>
      </c>
      <c r="I461" s="27" t="s">
        <v>20</v>
      </c>
      <c r="J461" s="10" t="s">
        <v>159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21.75" customHeight="1" x14ac:dyDescent="0.35">
      <c r="A462" s="22" t="s">
        <v>9</v>
      </c>
      <c r="B462" s="34" t="s">
        <v>606</v>
      </c>
      <c r="C462" s="35">
        <v>39001</v>
      </c>
      <c r="D462" s="36" t="s">
        <v>11</v>
      </c>
      <c r="E462" s="36" t="s">
        <v>47</v>
      </c>
      <c r="F462" s="25" t="s">
        <v>13</v>
      </c>
      <c r="G462" s="25">
        <v>2017</v>
      </c>
      <c r="H462" s="29" t="s">
        <v>14</v>
      </c>
      <c r="I462" s="27" t="s">
        <v>248</v>
      </c>
      <c r="J462" s="9" t="s">
        <v>607</v>
      </c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21.75" customHeight="1" x14ac:dyDescent="0.35">
      <c r="A463" s="22" t="s">
        <v>9</v>
      </c>
      <c r="B463" s="23" t="s">
        <v>608</v>
      </c>
      <c r="C463" s="24">
        <v>31349</v>
      </c>
      <c r="D463" s="25" t="s">
        <v>18</v>
      </c>
      <c r="E463" s="25" t="s">
        <v>19</v>
      </c>
      <c r="F463" s="25" t="s">
        <v>13</v>
      </c>
      <c r="G463" s="25">
        <v>2005</v>
      </c>
      <c r="H463" s="26" t="s">
        <v>14</v>
      </c>
      <c r="I463" s="27" t="s">
        <v>20</v>
      </c>
      <c r="J463" s="10" t="s">
        <v>35</v>
      </c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21.75" customHeight="1" x14ac:dyDescent="0.35">
      <c r="A464" s="22" t="s">
        <v>9</v>
      </c>
      <c r="B464" s="23" t="s">
        <v>609</v>
      </c>
      <c r="C464" s="24">
        <v>30865</v>
      </c>
      <c r="D464" s="25" t="s">
        <v>71</v>
      </c>
      <c r="E464" s="25" t="s">
        <v>19</v>
      </c>
      <c r="F464" s="25" t="s">
        <v>13</v>
      </c>
      <c r="G464" s="25">
        <v>1994</v>
      </c>
      <c r="H464" s="28" t="s">
        <v>14</v>
      </c>
      <c r="I464" s="27" t="s">
        <v>72</v>
      </c>
      <c r="J464" s="9" t="s">
        <v>579</v>
      </c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21.75" customHeight="1" x14ac:dyDescent="0.35">
      <c r="A465" s="22" t="s">
        <v>9</v>
      </c>
      <c r="B465" s="23" t="s">
        <v>610</v>
      </c>
      <c r="C465" s="24">
        <v>39547</v>
      </c>
      <c r="D465" s="25" t="s">
        <v>64</v>
      </c>
      <c r="E465" s="25" t="s">
        <v>12</v>
      </c>
      <c r="F465" s="25" t="s">
        <v>13</v>
      </c>
      <c r="G465" s="25">
        <v>2016</v>
      </c>
      <c r="H465" s="28" t="s">
        <v>14</v>
      </c>
      <c r="I465" s="27" t="s">
        <v>20</v>
      </c>
      <c r="J465" s="6" t="s">
        <v>348</v>
      </c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21.75" customHeight="1" x14ac:dyDescent="0.35">
      <c r="A466" s="22" t="s">
        <v>9</v>
      </c>
      <c r="B466" s="23" t="s">
        <v>611</v>
      </c>
      <c r="C466" s="24">
        <v>29138</v>
      </c>
      <c r="D466" s="25" t="s">
        <v>195</v>
      </c>
      <c r="E466" s="25" t="s">
        <v>19</v>
      </c>
      <c r="F466" s="25" t="s">
        <v>13</v>
      </c>
      <c r="G466" s="25">
        <v>1995</v>
      </c>
      <c r="H466" s="28" t="s">
        <v>14</v>
      </c>
      <c r="I466" s="27" t="s">
        <v>41</v>
      </c>
      <c r="J466" s="6" t="s">
        <v>348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21.75" customHeight="1" x14ac:dyDescent="0.35">
      <c r="A467" s="22" t="s">
        <v>9</v>
      </c>
      <c r="B467" s="23" t="s">
        <v>612</v>
      </c>
      <c r="C467" s="24">
        <v>28038</v>
      </c>
      <c r="D467" s="25" t="s">
        <v>40</v>
      </c>
      <c r="E467" s="25" t="s">
        <v>19</v>
      </c>
      <c r="F467" s="25" t="s">
        <v>13</v>
      </c>
      <c r="G467" s="25">
        <v>1996</v>
      </c>
      <c r="H467" s="28" t="s">
        <v>14</v>
      </c>
      <c r="I467" s="27" t="s">
        <v>48</v>
      </c>
      <c r="J467" s="6" t="s">
        <v>348</v>
      </c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21.75" customHeight="1" x14ac:dyDescent="0.35">
      <c r="A468" s="22" t="s">
        <v>9</v>
      </c>
      <c r="B468" s="34" t="s">
        <v>613</v>
      </c>
      <c r="C468" s="35">
        <v>33772</v>
      </c>
      <c r="D468" s="36" t="s">
        <v>118</v>
      </c>
      <c r="E468" s="36" t="s">
        <v>19</v>
      </c>
      <c r="F468" s="25" t="s">
        <v>13</v>
      </c>
      <c r="G468" s="25">
        <v>2017</v>
      </c>
      <c r="H468" s="28" t="s">
        <v>14</v>
      </c>
      <c r="I468" s="27" t="s">
        <v>119</v>
      </c>
      <c r="J468" s="6" t="s">
        <v>348</v>
      </c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21.75" customHeight="1" x14ac:dyDescent="0.35">
      <c r="A469" s="22" t="s">
        <v>9</v>
      </c>
      <c r="B469" s="23" t="s">
        <v>614</v>
      </c>
      <c r="C469" s="24">
        <v>29298</v>
      </c>
      <c r="D469" s="25" t="s">
        <v>88</v>
      </c>
      <c r="E469" s="25" t="s">
        <v>19</v>
      </c>
      <c r="F469" s="25" t="s">
        <v>13</v>
      </c>
      <c r="G469" s="25"/>
      <c r="H469" s="28" t="s">
        <v>14</v>
      </c>
      <c r="I469" s="27" t="s">
        <v>615</v>
      </c>
      <c r="J469" s="6" t="s">
        <v>348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21.75" customHeight="1" x14ac:dyDescent="0.35">
      <c r="A470" s="22" t="s">
        <v>152</v>
      </c>
      <c r="B470" s="23" t="s">
        <v>616</v>
      </c>
      <c r="C470" s="24">
        <v>30532</v>
      </c>
      <c r="D470" s="25" t="s">
        <v>722</v>
      </c>
      <c r="E470" s="25" t="s">
        <v>19</v>
      </c>
      <c r="F470" s="25" t="s">
        <v>13</v>
      </c>
      <c r="G470" s="25">
        <v>1996</v>
      </c>
      <c r="H470" s="28" t="s">
        <v>14</v>
      </c>
      <c r="I470" s="27" t="s">
        <v>218</v>
      </c>
      <c r="J470" s="6" t="s">
        <v>348</v>
      </c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21.75" customHeight="1" x14ac:dyDescent="0.35">
      <c r="A471" s="22" t="s">
        <v>9</v>
      </c>
      <c r="B471" s="23" t="s">
        <v>616</v>
      </c>
      <c r="C471" s="24">
        <v>30532</v>
      </c>
      <c r="D471" s="25" t="s">
        <v>61</v>
      </c>
      <c r="E471" s="25" t="s">
        <v>19</v>
      </c>
      <c r="F471" s="25" t="s">
        <v>13</v>
      </c>
      <c r="G471" s="25">
        <v>1996</v>
      </c>
      <c r="H471" s="28" t="s">
        <v>14</v>
      </c>
      <c r="I471" s="27" t="s">
        <v>20</v>
      </c>
      <c r="J471" s="6" t="s">
        <v>348</v>
      </c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21.75" customHeight="1" x14ac:dyDescent="0.35">
      <c r="A472" s="22" t="s">
        <v>9</v>
      </c>
      <c r="B472" s="23" t="s">
        <v>617</v>
      </c>
      <c r="C472" s="24">
        <v>31623</v>
      </c>
      <c r="D472" s="25" t="s">
        <v>22</v>
      </c>
      <c r="E472" s="25" t="s">
        <v>19</v>
      </c>
      <c r="F472" s="25" t="s">
        <v>13</v>
      </c>
      <c r="G472" s="25"/>
      <c r="H472" s="26" t="s">
        <v>14</v>
      </c>
      <c r="I472" s="27" t="s">
        <v>41</v>
      </c>
      <c r="J472" s="6" t="s">
        <v>348</v>
      </c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21.75" customHeight="1" x14ac:dyDescent="0.35">
      <c r="A473" s="22" t="s">
        <v>9</v>
      </c>
      <c r="B473" s="23" t="s">
        <v>618</v>
      </c>
      <c r="C473" s="24">
        <v>30392</v>
      </c>
      <c r="D473" s="25" t="s">
        <v>54</v>
      </c>
      <c r="E473" s="25" t="s">
        <v>19</v>
      </c>
      <c r="F473" s="25" t="s">
        <v>13</v>
      </c>
      <c r="G473" s="25">
        <v>1989</v>
      </c>
      <c r="H473" s="28" t="s">
        <v>14</v>
      </c>
      <c r="I473" s="27" t="s">
        <v>55</v>
      </c>
      <c r="J473" s="6" t="s">
        <v>348</v>
      </c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21.75" customHeight="1" x14ac:dyDescent="0.35">
      <c r="A474" s="22" t="s">
        <v>9</v>
      </c>
      <c r="B474" s="23" t="s">
        <v>619</v>
      </c>
      <c r="C474" s="24">
        <v>37768</v>
      </c>
      <c r="D474" s="25" t="s">
        <v>61</v>
      </c>
      <c r="E474" s="25" t="s">
        <v>29</v>
      </c>
      <c r="F474" s="25" t="s">
        <v>13</v>
      </c>
      <c r="G474" s="25">
        <v>2016</v>
      </c>
      <c r="H474" s="28" t="s">
        <v>14</v>
      </c>
      <c r="I474" s="27" t="s">
        <v>23</v>
      </c>
      <c r="J474" s="6" t="s">
        <v>348</v>
      </c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21.75" customHeight="1" x14ac:dyDescent="0.35">
      <c r="A475" s="22" t="s">
        <v>9</v>
      </c>
      <c r="B475" s="23" t="s">
        <v>620</v>
      </c>
      <c r="C475" s="24">
        <v>30416</v>
      </c>
      <c r="D475" s="25" t="s">
        <v>91</v>
      </c>
      <c r="E475" s="25" t="s">
        <v>19</v>
      </c>
      <c r="F475" s="25" t="s">
        <v>13</v>
      </c>
      <c r="G475" s="25"/>
      <c r="H475" s="28" t="s">
        <v>14</v>
      </c>
      <c r="I475" s="27" t="s">
        <v>92</v>
      </c>
      <c r="J475" s="6" t="s">
        <v>348</v>
      </c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21.75" customHeight="1" x14ac:dyDescent="0.35">
      <c r="A476" s="22" t="s">
        <v>9</v>
      </c>
      <c r="B476" s="23" t="s">
        <v>621</v>
      </c>
      <c r="C476" s="24">
        <v>38301</v>
      </c>
      <c r="D476" s="25" t="s">
        <v>64</v>
      </c>
      <c r="E476" s="25" t="s">
        <v>29</v>
      </c>
      <c r="F476" s="25" t="s">
        <v>13</v>
      </c>
      <c r="G476" s="25">
        <v>2018</v>
      </c>
      <c r="H476" s="28" t="s">
        <v>14</v>
      </c>
      <c r="I476" s="27" t="s">
        <v>20</v>
      </c>
      <c r="J476" s="6" t="s">
        <v>348</v>
      </c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21.75" customHeight="1" x14ac:dyDescent="0.35">
      <c r="A477" s="22" t="s">
        <v>9</v>
      </c>
      <c r="B477" s="23" t="s">
        <v>622</v>
      </c>
      <c r="C477" s="24">
        <v>30404</v>
      </c>
      <c r="D477" s="25" t="s">
        <v>11</v>
      </c>
      <c r="E477" s="25" t="s">
        <v>19</v>
      </c>
      <c r="F477" s="25" t="s">
        <v>13</v>
      </c>
      <c r="G477" s="25">
        <v>2017</v>
      </c>
      <c r="H477" s="28" t="s">
        <v>14</v>
      </c>
      <c r="I477" s="27" t="s">
        <v>20</v>
      </c>
      <c r="J477" s="6" t="s">
        <v>348</v>
      </c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21.75" customHeight="1" x14ac:dyDescent="0.35">
      <c r="A478" s="22" t="s">
        <v>9</v>
      </c>
      <c r="B478" s="23" t="s">
        <v>623</v>
      </c>
      <c r="C478" s="24">
        <v>37463</v>
      </c>
      <c r="D478" s="25" t="s">
        <v>22</v>
      </c>
      <c r="E478" s="25" t="s">
        <v>19</v>
      </c>
      <c r="F478" s="25" t="s">
        <v>13</v>
      </c>
      <c r="G478" s="25">
        <v>2015</v>
      </c>
      <c r="H478" s="28" t="s">
        <v>14</v>
      </c>
      <c r="I478" s="27" t="s">
        <v>23</v>
      </c>
      <c r="J478" s="6" t="s">
        <v>348</v>
      </c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21.75" customHeight="1" x14ac:dyDescent="0.35">
      <c r="A479" s="22" t="s">
        <v>9</v>
      </c>
      <c r="B479" s="23" t="s">
        <v>624</v>
      </c>
      <c r="C479" s="24">
        <v>38187</v>
      </c>
      <c r="D479" s="25" t="s">
        <v>40</v>
      </c>
      <c r="E479" s="25" t="s">
        <v>29</v>
      </c>
      <c r="F479" s="25" t="s">
        <v>13</v>
      </c>
      <c r="G479" s="25">
        <v>2011</v>
      </c>
      <c r="H479" s="30" t="s">
        <v>14</v>
      </c>
      <c r="I479" s="27" t="s">
        <v>550</v>
      </c>
      <c r="J479" s="6" t="s">
        <v>348</v>
      </c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21.75" customHeight="1" x14ac:dyDescent="0.35">
      <c r="A480" s="22" t="s">
        <v>9</v>
      </c>
      <c r="B480" s="23" t="s">
        <v>625</v>
      </c>
      <c r="C480" s="24"/>
      <c r="D480" s="25" t="s">
        <v>95</v>
      </c>
      <c r="E480" s="25" t="s">
        <v>19</v>
      </c>
      <c r="F480" s="25" t="s">
        <v>13</v>
      </c>
      <c r="G480" s="25"/>
      <c r="H480" s="28" t="s">
        <v>14</v>
      </c>
      <c r="I480" s="27" t="s">
        <v>178</v>
      </c>
      <c r="J480" s="6" t="s">
        <v>348</v>
      </c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21.75" customHeight="1" x14ac:dyDescent="0.35">
      <c r="A481" s="22" t="s">
        <v>9</v>
      </c>
      <c r="B481" s="23" t="s">
        <v>626</v>
      </c>
      <c r="C481" s="24">
        <v>30003</v>
      </c>
      <c r="D481" s="25" t="s">
        <v>118</v>
      </c>
      <c r="E481" s="25" t="s">
        <v>19</v>
      </c>
      <c r="F481" s="25" t="s">
        <v>13</v>
      </c>
      <c r="G481" s="25">
        <v>2000</v>
      </c>
      <c r="H481" s="28" t="s">
        <v>14</v>
      </c>
      <c r="I481" s="27" t="s">
        <v>119</v>
      </c>
      <c r="J481" s="6" t="s">
        <v>348</v>
      </c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21.75" customHeight="1" x14ac:dyDescent="0.35">
      <c r="A482" s="22" t="s">
        <v>9</v>
      </c>
      <c r="B482" s="23" t="s">
        <v>627</v>
      </c>
      <c r="C482" s="24">
        <v>31204</v>
      </c>
      <c r="D482" s="25" t="s">
        <v>32</v>
      </c>
      <c r="E482" s="25" t="s">
        <v>33</v>
      </c>
      <c r="F482" s="25" t="s">
        <v>13</v>
      </c>
      <c r="G482" s="25">
        <v>2003</v>
      </c>
      <c r="H482" s="28" t="s">
        <v>14</v>
      </c>
      <c r="I482" s="27" t="s">
        <v>34</v>
      </c>
      <c r="J482" s="6" t="s">
        <v>348</v>
      </c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21.75" customHeight="1" x14ac:dyDescent="0.35">
      <c r="A483" s="22" t="s">
        <v>9</v>
      </c>
      <c r="B483" s="23" t="s">
        <v>628</v>
      </c>
      <c r="C483" s="24">
        <v>30739</v>
      </c>
      <c r="D483" s="25" t="s">
        <v>28</v>
      </c>
      <c r="E483" s="25" t="s">
        <v>19</v>
      </c>
      <c r="F483" s="25" t="s">
        <v>13</v>
      </c>
      <c r="G483" s="25">
        <v>2018</v>
      </c>
      <c r="H483" s="28" t="s">
        <v>14</v>
      </c>
      <c r="I483" s="27" t="s">
        <v>629</v>
      </c>
      <c r="J483" s="6" t="s">
        <v>348</v>
      </c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21.75" customHeight="1" x14ac:dyDescent="0.35">
      <c r="A484" s="22" t="s">
        <v>9</v>
      </c>
      <c r="B484" s="23" t="s">
        <v>630</v>
      </c>
      <c r="C484" s="24">
        <v>26962</v>
      </c>
      <c r="D484" s="25" t="s">
        <v>25</v>
      </c>
      <c r="E484" s="25" t="s">
        <v>19</v>
      </c>
      <c r="F484" s="25" t="s">
        <v>13</v>
      </c>
      <c r="G484" s="25">
        <v>2016</v>
      </c>
      <c r="H484" s="28" t="s">
        <v>14</v>
      </c>
      <c r="I484" s="27" t="s">
        <v>631</v>
      </c>
      <c r="J484" s="6" t="s">
        <v>348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21.75" customHeight="1" x14ac:dyDescent="0.35">
      <c r="A485" s="22" t="s">
        <v>9</v>
      </c>
      <c r="B485" s="23" t="s">
        <v>632</v>
      </c>
      <c r="C485" s="24">
        <v>30050</v>
      </c>
      <c r="D485" s="25" t="s">
        <v>91</v>
      </c>
      <c r="E485" s="25" t="s">
        <v>19</v>
      </c>
      <c r="F485" s="25" t="s">
        <v>13</v>
      </c>
      <c r="G485" s="25"/>
      <c r="H485" s="28" t="s">
        <v>14</v>
      </c>
      <c r="I485" s="27" t="s">
        <v>92</v>
      </c>
      <c r="J485" s="10" t="s">
        <v>159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21.75" customHeight="1" x14ac:dyDescent="0.35">
      <c r="A486" s="22" t="s">
        <v>9</v>
      </c>
      <c r="B486" s="23" t="s">
        <v>633</v>
      </c>
      <c r="C486" s="24">
        <v>33407</v>
      </c>
      <c r="D486" s="25" t="s">
        <v>22</v>
      </c>
      <c r="E486" s="25" t="s">
        <v>19</v>
      </c>
      <c r="F486" s="25" t="s">
        <v>13</v>
      </c>
      <c r="G486" s="25">
        <v>2010</v>
      </c>
      <c r="H486" s="28" t="s">
        <v>14</v>
      </c>
      <c r="I486" s="27" t="s">
        <v>23</v>
      </c>
      <c r="J486" s="10" t="s">
        <v>159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21.75" customHeight="1" x14ac:dyDescent="0.35">
      <c r="A487" s="22" t="s">
        <v>152</v>
      </c>
      <c r="B487" s="23" t="s">
        <v>633</v>
      </c>
      <c r="C487" s="24">
        <v>33407</v>
      </c>
      <c r="D487" s="25" t="s">
        <v>88</v>
      </c>
      <c r="E487" s="25" t="s">
        <v>19</v>
      </c>
      <c r="F487" s="25" t="s">
        <v>13</v>
      </c>
      <c r="G487" s="25">
        <v>2010</v>
      </c>
      <c r="H487" s="28" t="s">
        <v>14</v>
      </c>
      <c r="I487" s="27" t="s">
        <v>166</v>
      </c>
      <c r="J487" s="10" t="s">
        <v>159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21.75" customHeight="1" x14ac:dyDescent="0.35">
      <c r="A488" s="22" t="s">
        <v>9</v>
      </c>
      <c r="B488" s="23" t="s">
        <v>634</v>
      </c>
      <c r="C488" s="24">
        <v>30521</v>
      </c>
      <c r="D488" s="25" t="s">
        <v>22</v>
      </c>
      <c r="E488" s="25" t="s">
        <v>19</v>
      </c>
      <c r="F488" s="25" t="s">
        <v>13</v>
      </c>
      <c r="G488" s="25">
        <v>1996</v>
      </c>
      <c r="H488" s="28" t="s">
        <v>14</v>
      </c>
      <c r="I488" s="27" t="s">
        <v>23</v>
      </c>
      <c r="J488" s="10" t="s">
        <v>159</v>
      </c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21.75" customHeight="1" x14ac:dyDescent="0.35">
      <c r="A489" s="22" t="s">
        <v>9</v>
      </c>
      <c r="B489" s="23" t="s">
        <v>634</v>
      </c>
      <c r="C489" s="24">
        <v>30521</v>
      </c>
      <c r="D489" s="25" t="s">
        <v>88</v>
      </c>
      <c r="E489" s="25" t="s">
        <v>19</v>
      </c>
      <c r="F489" s="25" t="s">
        <v>13</v>
      </c>
      <c r="G489" s="25">
        <v>1996</v>
      </c>
      <c r="H489" s="28" t="s">
        <v>14</v>
      </c>
      <c r="I489" s="27" t="s">
        <v>23</v>
      </c>
      <c r="J489" s="10" t="s">
        <v>159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21.75" customHeight="1" x14ac:dyDescent="0.35">
      <c r="A490" s="22" t="s">
        <v>9</v>
      </c>
      <c r="B490" s="23" t="s">
        <v>635</v>
      </c>
      <c r="C490" s="24">
        <v>29768</v>
      </c>
      <c r="D490" s="25" t="s">
        <v>88</v>
      </c>
      <c r="E490" s="25" t="s">
        <v>19</v>
      </c>
      <c r="F490" s="25" t="s">
        <v>13</v>
      </c>
      <c r="G490" s="25">
        <v>1995</v>
      </c>
      <c r="H490" s="28" t="s">
        <v>14</v>
      </c>
      <c r="I490" s="27" t="s">
        <v>23</v>
      </c>
      <c r="J490" s="6" t="s">
        <v>136</v>
      </c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21.75" customHeight="1" x14ac:dyDescent="0.35">
      <c r="A491" s="22" t="s">
        <v>9</v>
      </c>
      <c r="B491" s="23" t="s">
        <v>636</v>
      </c>
      <c r="C491" s="24">
        <v>39033</v>
      </c>
      <c r="D491" s="25" t="s">
        <v>135</v>
      </c>
      <c r="E491" s="25" t="s">
        <v>47</v>
      </c>
      <c r="F491" s="25" t="s">
        <v>13</v>
      </c>
      <c r="G491" s="25"/>
      <c r="H491" s="28" t="s">
        <v>14</v>
      </c>
      <c r="I491" s="27" t="s">
        <v>106</v>
      </c>
      <c r="J491" s="6" t="s">
        <v>136</v>
      </c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21.75" customHeight="1" x14ac:dyDescent="0.35">
      <c r="A492" s="22" t="s">
        <v>9</v>
      </c>
      <c r="B492" s="23" t="s">
        <v>637</v>
      </c>
      <c r="C492" s="24">
        <v>30488</v>
      </c>
      <c r="D492" s="25" t="s">
        <v>54</v>
      </c>
      <c r="E492" s="25" t="s">
        <v>19</v>
      </c>
      <c r="F492" s="25" t="s">
        <v>13</v>
      </c>
      <c r="G492" s="25">
        <v>1996</v>
      </c>
      <c r="H492" s="28" t="s">
        <v>14</v>
      </c>
      <c r="I492" s="27" t="s">
        <v>55</v>
      </c>
      <c r="J492" s="6" t="s">
        <v>136</v>
      </c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21.75" customHeight="1" x14ac:dyDescent="0.35">
      <c r="A493" s="22" t="s">
        <v>9</v>
      </c>
      <c r="B493" s="23" t="s">
        <v>638</v>
      </c>
      <c r="C493" s="24">
        <v>38832</v>
      </c>
      <c r="D493" s="25" t="s">
        <v>54</v>
      </c>
      <c r="E493" s="25" t="s">
        <v>47</v>
      </c>
      <c r="F493" s="25" t="s">
        <v>13</v>
      </c>
      <c r="G493" s="25"/>
      <c r="H493" s="28" t="s">
        <v>14</v>
      </c>
      <c r="I493" s="27" t="s">
        <v>55</v>
      </c>
      <c r="J493" s="6" t="s">
        <v>136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21.75" customHeight="1" x14ac:dyDescent="0.35">
      <c r="A494" s="22" t="s">
        <v>9</v>
      </c>
      <c r="B494" s="23" t="s">
        <v>639</v>
      </c>
      <c r="C494" s="24">
        <v>39987</v>
      </c>
      <c r="D494" s="25" t="s">
        <v>88</v>
      </c>
      <c r="E494" s="25" t="s">
        <v>99</v>
      </c>
      <c r="F494" s="25" t="s">
        <v>13</v>
      </c>
      <c r="G494" s="25">
        <v>2017</v>
      </c>
      <c r="H494" s="28" t="s">
        <v>14</v>
      </c>
      <c r="I494" s="27" t="s">
        <v>23</v>
      </c>
      <c r="J494" s="6" t="s">
        <v>136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21.75" customHeight="1" x14ac:dyDescent="0.35">
      <c r="A495" s="22" t="s">
        <v>9</v>
      </c>
      <c r="B495" s="23" t="s">
        <v>640</v>
      </c>
      <c r="C495" s="24">
        <v>30372</v>
      </c>
      <c r="D495" s="25" t="s">
        <v>28</v>
      </c>
      <c r="E495" s="25" t="s">
        <v>19</v>
      </c>
      <c r="F495" s="25" t="s">
        <v>13</v>
      </c>
      <c r="G495" s="25">
        <v>2015</v>
      </c>
      <c r="H495" s="28" t="s">
        <v>14</v>
      </c>
      <c r="I495" s="27" t="s">
        <v>15</v>
      </c>
      <c r="J495" s="6" t="s">
        <v>136</v>
      </c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21.75" customHeight="1" x14ac:dyDescent="0.35">
      <c r="A496" s="22" t="s">
        <v>9</v>
      </c>
      <c r="B496" s="23" t="s">
        <v>641</v>
      </c>
      <c r="C496" s="24">
        <v>30512</v>
      </c>
      <c r="D496" s="25" t="s">
        <v>11</v>
      </c>
      <c r="E496" s="25" t="s">
        <v>19</v>
      </c>
      <c r="F496" s="25" t="s">
        <v>13</v>
      </c>
      <c r="G496" s="25">
        <v>1999</v>
      </c>
      <c r="H496" s="28" t="s">
        <v>14</v>
      </c>
      <c r="I496" s="27" t="s">
        <v>20</v>
      </c>
      <c r="J496" s="6" t="s">
        <v>136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21.75" customHeight="1" x14ac:dyDescent="0.35">
      <c r="A497" s="22" t="s">
        <v>9</v>
      </c>
      <c r="B497" s="23" t="s">
        <v>642</v>
      </c>
      <c r="C497" s="24">
        <v>35973</v>
      </c>
      <c r="D497" s="25" t="s">
        <v>28</v>
      </c>
      <c r="E497" s="25" t="s">
        <v>19</v>
      </c>
      <c r="F497" s="25" t="s">
        <v>13</v>
      </c>
      <c r="G497" s="25">
        <v>2011</v>
      </c>
      <c r="H497" s="28" t="s">
        <v>14</v>
      </c>
      <c r="I497" s="27" t="s">
        <v>20</v>
      </c>
      <c r="J497" s="6" t="s">
        <v>136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21.75" customHeight="1" x14ac:dyDescent="0.35">
      <c r="A498" s="22" t="s">
        <v>9</v>
      </c>
      <c r="B498" s="23" t="s">
        <v>643</v>
      </c>
      <c r="C498" s="24">
        <v>40290</v>
      </c>
      <c r="D498" s="25" t="s">
        <v>61</v>
      </c>
      <c r="E498" s="25" t="s">
        <v>99</v>
      </c>
      <c r="F498" s="25" t="s">
        <v>13</v>
      </c>
      <c r="G498" s="25">
        <v>2018</v>
      </c>
      <c r="H498" s="28" t="s">
        <v>14</v>
      </c>
      <c r="I498" s="27" t="s">
        <v>20</v>
      </c>
      <c r="J498" s="6" t="s">
        <v>136</v>
      </c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21.75" customHeight="1" x14ac:dyDescent="0.35">
      <c r="A499" s="22" t="s">
        <v>9</v>
      </c>
      <c r="B499" s="23" t="s">
        <v>644</v>
      </c>
      <c r="C499" s="24">
        <v>22702</v>
      </c>
      <c r="D499" s="25" t="s">
        <v>54</v>
      </c>
      <c r="E499" s="25" t="s">
        <v>19</v>
      </c>
      <c r="F499" s="25" t="s">
        <v>13</v>
      </c>
      <c r="G499" s="25">
        <v>2004</v>
      </c>
      <c r="H499" s="28" t="s">
        <v>14</v>
      </c>
      <c r="I499" s="27" t="s">
        <v>55</v>
      </c>
      <c r="J499" s="6" t="s">
        <v>136</v>
      </c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21.75" customHeight="1" x14ac:dyDescent="0.35">
      <c r="A500" s="22" t="s">
        <v>9</v>
      </c>
      <c r="B500" s="23" t="s">
        <v>645</v>
      </c>
      <c r="C500" s="24">
        <v>29340</v>
      </c>
      <c r="D500" s="25" t="s">
        <v>64</v>
      </c>
      <c r="E500" s="25" t="s">
        <v>19</v>
      </c>
      <c r="F500" s="25" t="s">
        <v>13</v>
      </c>
      <c r="G500" s="25">
        <v>1996</v>
      </c>
      <c r="H500" s="28" t="s">
        <v>14</v>
      </c>
      <c r="I500" s="27" t="s">
        <v>20</v>
      </c>
      <c r="J500" s="6" t="s">
        <v>136</v>
      </c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21.75" customHeight="1" x14ac:dyDescent="0.35">
      <c r="A501" s="22" t="s">
        <v>9</v>
      </c>
      <c r="B501" s="23" t="s">
        <v>646</v>
      </c>
      <c r="C501" s="24">
        <v>40565</v>
      </c>
      <c r="D501" s="25" t="s">
        <v>64</v>
      </c>
      <c r="E501" s="25" t="s">
        <v>99</v>
      </c>
      <c r="F501" s="25" t="s">
        <v>13</v>
      </c>
      <c r="G501" s="25">
        <v>2015</v>
      </c>
      <c r="H501" s="25" t="s">
        <v>103</v>
      </c>
      <c r="I501" s="27" t="s">
        <v>104</v>
      </c>
      <c r="J501" s="6" t="s">
        <v>136</v>
      </c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21.75" customHeight="1" x14ac:dyDescent="0.35">
      <c r="A502" s="22" t="s">
        <v>9</v>
      </c>
      <c r="B502" s="23" t="s">
        <v>647</v>
      </c>
      <c r="C502" s="24">
        <v>38718</v>
      </c>
      <c r="D502" s="25" t="s">
        <v>135</v>
      </c>
      <c r="E502" s="25" t="s">
        <v>47</v>
      </c>
      <c r="F502" s="25" t="s">
        <v>13</v>
      </c>
      <c r="G502" s="25"/>
      <c r="H502" s="28" t="s">
        <v>14</v>
      </c>
      <c r="I502" s="27" t="s">
        <v>106</v>
      </c>
      <c r="J502" s="6" t="s">
        <v>136</v>
      </c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21.75" customHeight="1" x14ac:dyDescent="0.35">
      <c r="A503" s="22" t="s">
        <v>9</v>
      </c>
      <c r="B503" s="23" t="s">
        <v>648</v>
      </c>
      <c r="C503" s="24">
        <v>38002</v>
      </c>
      <c r="D503" s="25" t="s">
        <v>54</v>
      </c>
      <c r="E503" s="25" t="s">
        <v>29</v>
      </c>
      <c r="F503" s="25" t="s">
        <v>13</v>
      </c>
      <c r="G503" s="25">
        <v>2017</v>
      </c>
      <c r="H503" s="28" t="s">
        <v>14</v>
      </c>
      <c r="I503" s="27" t="s">
        <v>55</v>
      </c>
      <c r="J503" s="6" t="s">
        <v>136</v>
      </c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21.75" customHeight="1" x14ac:dyDescent="0.35">
      <c r="A504" s="22" t="s">
        <v>9</v>
      </c>
      <c r="B504" s="23" t="s">
        <v>649</v>
      </c>
      <c r="C504" s="24">
        <v>31217</v>
      </c>
      <c r="D504" s="25" t="s">
        <v>195</v>
      </c>
      <c r="E504" s="25" t="s">
        <v>19</v>
      </c>
      <c r="F504" s="25" t="s">
        <v>13</v>
      </c>
      <c r="G504" s="25">
        <v>2016</v>
      </c>
      <c r="H504" s="28" t="s">
        <v>14</v>
      </c>
      <c r="I504" s="27" t="s">
        <v>415</v>
      </c>
      <c r="J504" s="6" t="s">
        <v>136</v>
      </c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21.75" customHeight="1" x14ac:dyDescent="0.35">
      <c r="A505" s="22" t="s">
        <v>9</v>
      </c>
      <c r="B505" s="23" t="s">
        <v>650</v>
      </c>
      <c r="C505" s="24">
        <v>36266</v>
      </c>
      <c r="D505" s="25" t="s">
        <v>64</v>
      </c>
      <c r="E505" s="25" t="s">
        <v>19</v>
      </c>
      <c r="F505" s="25" t="s">
        <v>13</v>
      </c>
      <c r="G505" s="25">
        <v>2011</v>
      </c>
      <c r="H505" s="28" t="s">
        <v>14</v>
      </c>
      <c r="I505" s="27" t="s">
        <v>20</v>
      </c>
      <c r="J505" s="6" t="s">
        <v>136</v>
      </c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21.75" customHeight="1" x14ac:dyDescent="0.35">
      <c r="A506" s="22" t="s">
        <v>9</v>
      </c>
      <c r="B506" s="23" t="s">
        <v>651</v>
      </c>
      <c r="C506" s="24">
        <v>37724</v>
      </c>
      <c r="D506" s="25" t="s">
        <v>135</v>
      </c>
      <c r="E506" s="25" t="s">
        <v>29</v>
      </c>
      <c r="F506" s="25" t="s">
        <v>13</v>
      </c>
      <c r="G506" s="25"/>
      <c r="H506" s="28" t="s">
        <v>14</v>
      </c>
      <c r="I506" s="27" t="s">
        <v>106</v>
      </c>
      <c r="J506" s="6" t="s">
        <v>136</v>
      </c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21.75" customHeight="1" x14ac:dyDescent="0.35">
      <c r="A507" s="22" t="s">
        <v>9</v>
      </c>
      <c r="B507" s="23" t="s">
        <v>652</v>
      </c>
      <c r="C507" s="24">
        <v>29822</v>
      </c>
      <c r="D507" s="25" t="s">
        <v>61</v>
      </c>
      <c r="E507" s="25" t="s">
        <v>19</v>
      </c>
      <c r="F507" s="25" t="s">
        <v>13</v>
      </c>
      <c r="G507" s="25">
        <v>1996</v>
      </c>
      <c r="H507" s="28" t="s">
        <v>14</v>
      </c>
      <c r="I507" s="27" t="s">
        <v>51</v>
      </c>
      <c r="J507" s="6" t="s">
        <v>136</v>
      </c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21.75" customHeight="1" x14ac:dyDescent="0.35">
      <c r="A508" s="22" t="s">
        <v>9</v>
      </c>
      <c r="B508" s="23" t="s">
        <v>653</v>
      </c>
      <c r="C508" s="24">
        <v>32168</v>
      </c>
      <c r="D508" s="25" t="s">
        <v>195</v>
      </c>
      <c r="E508" s="25" t="s">
        <v>19</v>
      </c>
      <c r="F508" s="25" t="s">
        <v>13</v>
      </c>
      <c r="G508" s="25">
        <v>1998</v>
      </c>
      <c r="H508" s="28" t="s">
        <v>14</v>
      </c>
      <c r="I508" s="27" t="s">
        <v>51</v>
      </c>
      <c r="J508" s="6" t="s">
        <v>136</v>
      </c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21.75" customHeight="1" x14ac:dyDescent="0.35">
      <c r="A509" s="22" t="s">
        <v>9</v>
      </c>
      <c r="B509" s="23" t="s">
        <v>654</v>
      </c>
      <c r="C509" s="24">
        <v>31040</v>
      </c>
      <c r="D509" s="25" t="s">
        <v>88</v>
      </c>
      <c r="E509" s="25" t="s">
        <v>19</v>
      </c>
      <c r="F509" s="25" t="s">
        <v>13</v>
      </c>
      <c r="G509" s="25">
        <v>1999</v>
      </c>
      <c r="H509" s="28" t="s">
        <v>14</v>
      </c>
      <c r="I509" s="27" t="s">
        <v>23</v>
      </c>
      <c r="J509" s="6" t="s">
        <v>136</v>
      </c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21.75" customHeight="1" x14ac:dyDescent="0.35">
      <c r="A510" s="22" t="s">
        <v>9</v>
      </c>
      <c r="B510" s="23" t="s">
        <v>655</v>
      </c>
      <c r="C510" s="24">
        <v>39247</v>
      </c>
      <c r="D510" s="25" t="s">
        <v>64</v>
      </c>
      <c r="E510" s="25" t="s">
        <v>12</v>
      </c>
      <c r="F510" s="25" t="s">
        <v>13</v>
      </c>
      <c r="G510" s="25">
        <v>2018</v>
      </c>
      <c r="H510" s="28" t="s">
        <v>14</v>
      </c>
      <c r="I510" s="27" t="s">
        <v>20</v>
      </c>
      <c r="J510" s="6" t="s">
        <v>136</v>
      </c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21.75" customHeight="1" x14ac:dyDescent="0.35">
      <c r="A511" s="22" t="s">
        <v>9</v>
      </c>
      <c r="B511" s="23" t="s">
        <v>656</v>
      </c>
      <c r="C511" s="24">
        <v>31182</v>
      </c>
      <c r="D511" s="25" t="s">
        <v>91</v>
      </c>
      <c r="E511" s="25" t="s">
        <v>19</v>
      </c>
      <c r="F511" s="25" t="s">
        <v>13</v>
      </c>
      <c r="G511" s="25"/>
      <c r="H511" s="28" t="s">
        <v>14</v>
      </c>
      <c r="I511" s="27" t="s">
        <v>92</v>
      </c>
      <c r="J511" s="6" t="s">
        <v>136</v>
      </c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21.75" customHeight="1" x14ac:dyDescent="0.35">
      <c r="A512" s="22" t="s">
        <v>9</v>
      </c>
      <c r="B512" s="23" t="s">
        <v>657</v>
      </c>
      <c r="C512" s="24">
        <v>33610</v>
      </c>
      <c r="D512" s="25" t="s">
        <v>78</v>
      </c>
      <c r="E512" s="25" t="s">
        <v>19</v>
      </c>
      <c r="F512" s="25" t="s">
        <v>13</v>
      </c>
      <c r="G512" s="25">
        <v>2007</v>
      </c>
      <c r="H512" s="28" t="s">
        <v>14</v>
      </c>
      <c r="I512" s="27" t="s">
        <v>658</v>
      </c>
      <c r="J512" s="6" t="s">
        <v>136</v>
      </c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21.75" customHeight="1" x14ac:dyDescent="0.35">
      <c r="A513" s="22" t="s">
        <v>9</v>
      </c>
      <c r="B513" s="23" t="s">
        <v>659</v>
      </c>
      <c r="C513" s="24">
        <v>29654</v>
      </c>
      <c r="D513" s="25" t="s">
        <v>722</v>
      </c>
      <c r="E513" s="25" t="s">
        <v>19</v>
      </c>
      <c r="F513" s="25" t="s">
        <v>13</v>
      </c>
      <c r="G513" s="25">
        <v>1996</v>
      </c>
      <c r="H513" s="28" t="s">
        <v>14</v>
      </c>
      <c r="I513" s="27" t="s">
        <v>200</v>
      </c>
      <c r="J513" s="6" t="s">
        <v>136</v>
      </c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21.75" customHeight="1" x14ac:dyDescent="0.35">
      <c r="A514" s="22" t="s">
        <v>9</v>
      </c>
      <c r="B514" s="23" t="s">
        <v>660</v>
      </c>
      <c r="C514" s="24">
        <v>38441</v>
      </c>
      <c r="D514" s="25" t="s">
        <v>91</v>
      </c>
      <c r="E514" s="25" t="s">
        <v>47</v>
      </c>
      <c r="F514" s="25" t="s">
        <v>13</v>
      </c>
      <c r="G514" s="25">
        <v>2015</v>
      </c>
      <c r="H514" s="28" t="s">
        <v>14</v>
      </c>
      <c r="I514" s="27" t="s">
        <v>92</v>
      </c>
      <c r="J514" s="6" t="s">
        <v>136</v>
      </c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21.75" customHeight="1" x14ac:dyDescent="0.35">
      <c r="A515" s="22" t="s">
        <v>9</v>
      </c>
      <c r="B515" s="23" t="s">
        <v>661</v>
      </c>
      <c r="C515" s="24">
        <v>32324</v>
      </c>
      <c r="D515" s="25" t="s">
        <v>390</v>
      </c>
      <c r="E515" s="25" t="s">
        <v>19</v>
      </c>
      <c r="F515" s="25" t="s">
        <v>13</v>
      </c>
      <c r="G515" s="25">
        <v>2012</v>
      </c>
      <c r="H515" s="28" t="s">
        <v>14</v>
      </c>
      <c r="I515" s="27" t="s">
        <v>598</v>
      </c>
      <c r="J515" s="6" t="s">
        <v>136</v>
      </c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21.75" customHeight="1" x14ac:dyDescent="0.35">
      <c r="A516" s="22" t="s">
        <v>9</v>
      </c>
      <c r="B516" s="23" t="s">
        <v>662</v>
      </c>
      <c r="C516" s="24">
        <v>39614</v>
      </c>
      <c r="D516" s="25" t="s">
        <v>40</v>
      </c>
      <c r="E516" s="25" t="s">
        <v>12</v>
      </c>
      <c r="F516" s="25" t="s">
        <v>13</v>
      </c>
      <c r="G516" s="25">
        <v>2019</v>
      </c>
      <c r="H516" s="25" t="s">
        <v>103</v>
      </c>
      <c r="I516" s="27" t="s">
        <v>104</v>
      </c>
      <c r="J516" s="6" t="s">
        <v>136</v>
      </c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21.75" customHeight="1" x14ac:dyDescent="0.35">
      <c r="A517" s="22" t="s">
        <v>9</v>
      </c>
      <c r="B517" s="23" t="s">
        <v>663</v>
      </c>
      <c r="C517" s="24">
        <v>38180</v>
      </c>
      <c r="D517" s="25" t="s">
        <v>54</v>
      </c>
      <c r="E517" s="25" t="s">
        <v>29</v>
      </c>
      <c r="F517" s="25" t="s">
        <v>13</v>
      </c>
      <c r="G517" s="25">
        <v>2013</v>
      </c>
      <c r="H517" s="28" t="s">
        <v>14</v>
      </c>
      <c r="I517" s="27" t="s">
        <v>55</v>
      </c>
      <c r="J517" s="12" t="s">
        <v>333</v>
      </c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21.75" customHeight="1" x14ac:dyDescent="0.35">
      <c r="A518" s="22" t="s">
        <v>9</v>
      </c>
      <c r="B518" s="23" t="s">
        <v>664</v>
      </c>
      <c r="C518" s="24">
        <v>30970</v>
      </c>
      <c r="D518" s="25" t="s">
        <v>118</v>
      </c>
      <c r="E518" s="25" t="s">
        <v>19</v>
      </c>
      <c r="F518" s="25" t="s">
        <v>13</v>
      </c>
      <c r="G518" s="25">
        <v>1995</v>
      </c>
      <c r="H518" s="28" t="s">
        <v>14</v>
      </c>
      <c r="I518" s="27" t="s">
        <v>665</v>
      </c>
      <c r="J518" s="6" t="s">
        <v>666</v>
      </c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21.75" customHeight="1" x14ac:dyDescent="0.35">
      <c r="A519" s="22" t="s">
        <v>9</v>
      </c>
      <c r="B519" s="23" t="s">
        <v>667</v>
      </c>
      <c r="C519" s="24">
        <v>34474</v>
      </c>
      <c r="D519" s="25" t="s">
        <v>54</v>
      </c>
      <c r="E519" s="25" t="s">
        <v>19</v>
      </c>
      <c r="F519" s="25" t="s">
        <v>13</v>
      </c>
      <c r="G519" s="25">
        <v>2003</v>
      </c>
      <c r="H519" s="28" t="s">
        <v>14</v>
      </c>
      <c r="I519" s="27" t="s">
        <v>55</v>
      </c>
      <c r="J519" s="6" t="s">
        <v>668</v>
      </c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21.75" customHeight="1" x14ac:dyDescent="0.35">
      <c r="A520" s="22" t="s">
        <v>9</v>
      </c>
      <c r="B520" s="23" t="s">
        <v>669</v>
      </c>
      <c r="C520" s="24">
        <v>37295</v>
      </c>
      <c r="D520" s="25" t="s">
        <v>114</v>
      </c>
      <c r="E520" s="25" t="s">
        <v>19</v>
      </c>
      <c r="F520" s="25" t="s">
        <v>13</v>
      </c>
      <c r="G520" s="25">
        <v>2018</v>
      </c>
      <c r="H520" s="25" t="s">
        <v>103</v>
      </c>
      <c r="I520" s="27" t="s">
        <v>104</v>
      </c>
      <c r="J520" s="6" t="s">
        <v>670</v>
      </c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21.75" customHeight="1" x14ac:dyDescent="0.35">
      <c r="A521" s="22" t="s">
        <v>9</v>
      </c>
      <c r="B521" s="23" t="s">
        <v>671</v>
      </c>
      <c r="C521" s="24"/>
      <c r="D521" s="25" t="s">
        <v>95</v>
      </c>
      <c r="E521" s="25"/>
      <c r="F521" s="25" t="s">
        <v>13</v>
      </c>
      <c r="G521" s="25"/>
      <c r="H521" s="28" t="s">
        <v>14</v>
      </c>
      <c r="I521" s="27" t="s">
        <v>20</v>
      </c>
      <c r="J521" s="6" t="s">
        <v>670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21.75" customHeight="1" x14ac:dyDescent="0.35">
      <c r="A522" s="22" t="s">
        <v>9</v>
      </c>
      <c r="B522" s="23" t="s">
        <v>672</v>
      </c>
      <c r="C522" s="24">
        <v>35555</v>
      </c>
      <c r="D522" s="25" t="s">
        <v>91</v>
      </c>
      <c r="E522" s="25" t="s">
        <v>19</v>
      </c>
      <c r="F522" s="25" t="s">
        <v>13</v>
      </c>
      <c r="G522" s="25"/>
      <c r="H522" s="28" t="s">
        <v>14</v>
      </c>
      <c r="I522" s="27" t="s">
        <v>92</v>
      </c>
      <c r="J522" s="6" t="s">
        <v>673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21.75" customHeight="1" x14ac:dyDescent="0.35">
      <c r="A523" s="22" t="s">
        <v>9</v>
      </c>
      <c r="B523" s="23" t="s">
        <v>674</v>
      </c>
      <c r="C523" s="24"/>
      <c r="D523" s="25" t="s">
        <v>76</v>
      </c>
      <c r="E523" s="25" t="s">
        <v>29</v>
      </c>
      <c r="F523" s="25" t="s">
        <v>13</v>
      </c>
      <c r="G523" s="25"/>
      <c r="H523" s="28" t="s">
        <v>14</v>
      </c>
      <c r="I523" s="27" t="s">
        <v>629</v>
      </c>
      <c r="J523" s="6" t="s">
        <v>675</v>
      </c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21.75" customHeight="1" x14ac:dyDescent="0.35">
      <c r="A524" s="22" t="s">
        <v>9</v>
      </c>
      <c r="B524" s="23" t="s">
        <v>676</v>
      </c>
      <c r="C524" s="24"/>
      <c r="D524" s="25" t="s">
        <v>95</v>
      </c>
      <c r="E524" s="25"/>
      <c r="F524" s="25" t="s">
        <v>13</v>
      </c>
      <c r="G524" s="25"/>
      <c r="H524" s="28" t="s">
        <v>14</v>
      </c>
      <c r="I524" s="27" t="s">
        <v>20</v>
      </c>
      <c r="J524" s="6" t="s">
        <v>677</v>
      </c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21.75" customHeight="1" x14ac:dyDescent="0.35">
      <c r="A525" s="22" t="s">
        <v>9</v>
      </c>
      <c r="B525" s="23" t="s">
        <v>678</v>
      </c>
      <c r="C525" s="24">
        <v>37846</v>
      </c>
      <c r="D525" s="25" t="s">
        <v>40</v>
      </c>
      <c r="E525" s="25" t="s">
        <v>29</v>
      </c>
      <c r="F525" s="25" t="s">
        <v>13</v>
      </c>
      <c r="G525" s="25">
        <v>2014</v>
      </c>
      <c r="H525" s="28" t="s">
        <v>14</v>
      </c>
      <c r="I525" s="27" t="s">
        <v>20</v>
      </c>
      <c r="J525" s="10" t="s">
        <v>35</v>
      </c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21.75" customHeight="1" x14ac:dyDescent="0.35">
      <c r="A526" s="22" t="s">
        <v>9</v>
      </c>
      <c r="B526" s="23" t="s">
        <v>679</v>
      </c>
      <c r="C526" s="24">
        <v>38887</v>
      </c>
      <c r="D526" s="25" t="s">
        <v>32</v>
      </c>
      <c r="E526" s="25" t="s">
        <v>47</v>
      </c>
      <c r="F526" s="25" t="s">
        <v>13</v>
      </c>
      <c r="G526" s="25">
        <v>2017</v>
      </c>
      <c r="H526" s="28" t="s">
        <v>14</v>
      </c>
      <c r="I526" s="27" t="s">
        <v>34</v>
      </c>
      <c r="J526" s="10" t="s">
        <v>35</v>
      </c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21.75" customHeight="1" x14ac:dyDescent="0.35">
      <c r="A527" s="22" t="s">
        <v>9</v>
      </c>
      <c r="B527" s="23" t="s">
        <v>680</v>
      </c>
      <c r="C527" s="24">
        <v>38826</v>
      </c>
      <c r="D527" s="25" t="s">
        <v>95</v>
      </c>
      <c r="E527" s="25" t="s">
        <v>47</v>
      </c>
      <c r="F527" s="25" t="s">
        <v>13</v>
      </c>
      <c r="G527" s="25">
        <v>2016</v>
      </c>
      <c r="H527" s="28" t="s">
        <v>14</v>
      </c>
      <c r="I527" s="27" t="s">
        <v>311</v>
      </c>
      <c r="J527" s="10" t="s">
        <v>35</v>
      </c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21.75" customHeight="1" x14ac:dyDescent="0.35">
      <c r="A528" s="22" t="s">
        <v>9</v>
      </c>
      <c r="B528" s="23" t="s">
        <v>681</v>
      </c>
      <c r="C528" s="24">
        <v>38415</v>
      </c>
      <c r="D528" s="25" t="s">
        <v>91</v>
      </c>
      <c r="E528" s="25" t="s">
        <v>47</v>
      </c>
      <c r="F528" s="25" t="s">
        <v>13</v>
      </c>
      <c r="G528" s="25">
        <v>2015</v>
      </c>
      <c r="H528" s="28" t="s">
        <v>14</v>
      </c>
      <c r="I528" s="27" t="s">
        <v>92</v>
      </c>
      <c r="J528" s="13" t="s">
        <v>682</v>
      </c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21.75" customHeight="1" x14ac:dyDescent="0.35">
      <c r="A529" s="22" t="s">
        <v>9</v>
      </c>
      <c r="B529" s="23" t="s">
        <v>683</v>
      </c>
      <c r="C529" s="24"/>
      <c r="D529" s="25" t="s">
        <v>95</v>
      </c>
      <c r="E529" s="25"/>
      <c r="F529" s="25" t="s">
        <v>13</v>
      </c>
      <c r="G529" s="25"/>
      <c r="H529" s="28" t="s">
        <v>14</v>
      </c>
      <c r="I529" s="27" t="s">
        <v>20</v>
      </c>
      <c r="J529" s="13" t="s">
        <v>682</v>
      </c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21.75" customHeight="1" x14ac:dyDescent="0.35">
      <c r="A530" s="22" t="s">
        <v>9</v>
      </c>
      <c r="B530" s="23" t="s">
        <v>684</v>
      </c>
      <c r="C530" s="24">
        <v>40075</v>
      </c>
      <c r="D530" s="25" t="s">
        <v>32</v>
      </c>
      <c r="E530" s="25" t="s">
        <v>99</v>
      </c>
      <c r="F530" s="25" t="s">
        <v>13</v>
      </c>
      <c r="G530" s="25"/>
      <c r="H530" s="28" t="s">
        <v>14</v>
      </c>
      <c r="I530" s="27" t="s">
        <v>34</v>
      </c>
      <c r="J530" s="13" t="s">
        <v>685</v>
      </c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21.75" customHeight="1" x14ac:dyDescent="0.35">
      <c r="A531" s="22" t="s">
        <v>9</v>
      </c>
      <c r="B531" s="23" t="s">
        <v>686</v>
      </c>
      <c r="C531" s="24">
        <v>39592</v>
      </c>
      <c r="D531" s="25" t="s">
        <v>78</v>
      </c>
      <c r="E531" s="25" t="s">
        <v>12</v>
      </c>
      <c r="F531" s="25" t="s">
        <v>13</v>
      </c>
      <c r="G531" s="25">
        <v>2016</v>
      </c>
      <c r="H531" s="28" t="s">
        <v>14</v>
      </c>
      <c r="I531" s="27" t="s">
        <v>20</v>
      </c>
      <c r="J531" s="6" t="s">
        <v>687</v>
      </c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21.75" customHeight="1" x14ac:dyDescent="0.35">
      <c r="A532" s="22" t="s">
        <v>9</v>
      </c>
      <c r="B532" s="23" t="s">
        <v>688</v>
      </c>
      <c r="C532" s="24">
        <v>29489</v>
      </c>
      <c r="D532" s="25" t="s">
        <v>91</v>
      </c>
      <c r="E532" s="25" t="s">
        <v>19</v>
      </c>
      <c r="F532" s="25" t="s">
        <v>13</v>
      </c>
      <c r="G532" s="25"/>
      <c r="H532" s="28" t="s">
        <v>14</v>
      </c>
      <c r="I532" s="27" t="s">
        <v>92</v>
      </c>
      <c r="J532" s="6" t="s">
        <v>687</v>
      </c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21.75" customHeight="1" x14ac:dyDescent="0.35">
      <c r="A533" s="22" t="s">
        <v>9</v>
      </c>
      <c r="B533" s="23" t="s">
        <v>689</v>
      </c>
      <c r="C533" s="24">
        <v>34621</v>
      </c>
      <c r="D533" s="25" t="s">
        <v>195</v>
      </c>
      <c r="E533" s="25" t="s">
        <v>19</v>
      </c>
      <c r="F533" s="25" t="s">
        <v>13</v>
      </c>
      <c r="G533" s="25">
        <v>2015</v>
      </c>
      <c r="H533" s="28" t="s">
        <v>14</v>
      </c>
      <c r="I533" s="27" t="s">
        <v>243</v>
      </c>
      <c r="J533" s="6" t="s">
        <v>687</v>
      </c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21.75" customHeight="1" x14ac:dyDescent="0.35">
      <c r="A534" s="22" t="s">
        <v>9</v>
      </c>
      <c r="B534" s="23" t="s">
        <v>690</v>
      </c>
      <c r="C534" s="24">
        <v>39547</v>
      </c>
      <c r="D534" s="25" t="s">
        <v>64</v>
      </c>
      <c r="E534" s="25" t="s">
        <v>12</v>
      </c>
      <c r="F534" s="25" t="s">
        <v>13</v>
      </c>
      <c r="G534" s="25">
        <v>2013</v>
      </c>
      <c r="H534" s="28" t="s">
        <v>14</v>
      </c>
      <c r="I534" s="27" t="s">
        <v>20</v>
      </c>
      <c r="J534" s="6" t="s">
        <v>691</v>
      </c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21.75" customHeight="1" x14ac:dyDescent="0.35">
      <c r="A535" s="22" t="s">
        <v>9</v>
      </c>
      <c r="B535" s="23" t="s">
        <v>692</v>
      </c>
      <c r="C535" s="24">
        <v>35094</v>
      </c>
      <c r="D535" s="25" t="s">
        <v>32</v>
      </c>
      <c r="E535" s="25" t="s">
        <v>33</v>
      </c>
      <c r="F535" s="25" t="s">
        <v>13</v>
      </c>
      <c r="G535" s="25">
        <v>2012</v>
      </c>
      <c r="H535" s="28" t="s">
        <v>14</v>
      </c>
      <c r="I535" s="27" t="s">
        <v>34</v>
      </c>
      <c r="J535" s="6" t="s">
        <v>691</v>
      </c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21.75" customHeight="1" x14ac:dyDescent="0.35">
      <c r="A536" s="22" t="s">
        <v>9</v>
      </c>
      <c r="B536" s="23" t="s">
        <v>693</v>
      </c>
      <c r="C536" s="24">
        <v>33267</v>
      </c>
      <c r="D536" s="25" t="s">
        <v>88</v>
      </c>
      <c r="E536" s="25" t="s">
        <v>19</v>
      </c>
      <c r="F536" s="25" t="s">
        <v>13</v>
      </c>
      <c r="G536" s="25">
        <v>2000</v>
      </c>
      <c r="H536" s="26" t="s">
        <v>14</v>
      </c>
      <c r="I536" s="27" t="s">
        <v>202</v>
      </c>
      <c r="J536" s="6" t="s">
        <v>694</v>
      </c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21.75" customHeight="1" x14ac:dyDescent="0.35">
      <c r="A537" s="22" t="s">
        <v>9</v>
      </c>
      <c r="B537" s="23" t="s">
        <v>695</v>
      </c>
      <c r="C537" s="24">
        <v>34828</v>
      </c>
      <c r="D537" s="25" t="s">
        <v>18</v>
      </c>
      <c r="E537" s="25" t="s">
        <v>19</v>
      </c>
      <c r="F537" s="25" t="s">
        <v>13</v>
      </c>
      <c r="G537" s="25">
        <v>2018</v>
      </c>
      <c r="H537" s="26" t="s">
        <v>14</v>
      </c>
      <c r="I537" s="27" t="s">
        <v>20</v>
      </c>
      <c r="J537" s="6" t="s">
        <v>696</v>
      </c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21.75" customHeight="1" x14ac:dyDescent="0.35">
      <c r="A538" s="22" t="s">
        <v>9</v>
      </c>
      <c r="B538" s="23" t="s">
        <v>697</v>
      </c>
      <c r="C538" s="24">
        <v>30459</v>
      </c>
      <c r="D538" s="25" t="s">
        <v>54</v>
      </c>
      <c r="E538" s="25" t="s">
        <v>19</v>
      </c>
      <c r="F538" s="25" t="s">
        <v>13</v>
      </c>
      <c r="G538" s="25">
        <v>1994</v>
      </c>
      <c r="H538" s="28" t="s">
        <v>14</v>
      </c>
      <c r="I538" s="27" t="s">
        <v>55</v>
      </c>
      <c r="J538" s="6" t="s">
        <v>687</v>
      </c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21.75" customHeight="1" x14ac:dyDescent="0.35">
      <c r="A539" s="22" t="s">
        <v>9</v>
      </c>
      <c r="B539" s="23" t="s">
        <v>698</v>
      </c>
      <c r="C539" s="24">
        <v>37647</v>
      </c>
      <c r="D539" s="25" t="s">
        <v>91</v>
      </c>
      <c r="E539" s="25" t="s">
        <v>29</v>
      </c>
      <c r="F539" s="25" t="s">
        <v>13</v>
      </c>
      <c r="G539" s="25">
        <v>2015</v>
      </c>
      <c r="H539" s="28" t="s">
        <v>14</v>
      </c>
      <c r="I539" s="27" t="s">
        <v>92</v>
      </c>
      <c r="J539" s="6" t="s">
        <v>699</v>
      </c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21.75" customHeight="1" x14ac:dyDescent="0.35">
      <c r="A540" s="22" t="s">
        <v>9</v>
      </c>
      <c r="B540" s="23" t="s">
        <v>700</v>
      </c>
      <c r="C540" s="24">
        <v>38384</v>
      </c>
      <c r="D540" s="25" t="s">
        <v>135</v>
      </c>
      <c r="E540" s="25" t="s">
        <v>47</v>
      </c>
      <c r="F540" s="25" t="s">
        <v>13</v>
      </c>
      <c r="G540" s="25">
        <v>2012</v>
      </c>
      <c r="H540" s="28" t="s">
        <v>14</v>
      </c>
      <c r="I540" s="27" t="s">
        <v>106</v>
      </c>
      <c r="J540" s="6" t="s">
        <v>699</v>
      </c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21.75" customHeight="1" x14ac:dyDescent="0.35">
      <c r="A541" s="22" t="s">
        <v>9</v>
      </c>
      <c r="B541" s="23" t="s">
        <v>701</v>
      </c>
      <c r="C541" s="24" t="s">
        <v>702</v>
      </c>
      <c r="D541" s="25" t="s">
        <v>25</v>
      </c>
      <c r="E541" s="25" t="s">
        <v>19</v>
      </c>
      <c r="F541" s="25" t="s">
        <v>13</v>
      </c>
      <c r="G541" s="25">
        <v>2018</v>
      </c>
      <c r="H541" s="28" t="s">
        <v>14</v>
      </c>
      <c r="I541" s="27" t="s">
        <v>20</v>
      </c>
      <c r="J541" s="6" t="s">
        <v>703</v>
      </c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21.75" customHeight="1" x14ac:dyDescent="0.35">
      <c r="A542" s="22" t="s">
        <v>9</v>
      </c>
      <c r="B542" s="23" t="s">
        <v>704</v>
      </c>
      <c r="C542" s="24">
        <v>28531</v>
      </c>
      <c r="D542" s="25" t="s">
        <v>114</v>
      </c>
      <c r="E542" s="25" t="s">
        <v>19</v>
      </c>
      <c r="F542" s="25" t="s">
        <v>13</v>
      </c>
      <c r="G542" s="25">
        <v>1996</v>
      </c>
      <c r="H542" s="28" t="s">
        <v>14</v>
      </c>
      <c r="I542" s="27" t="s">
        <v>106</v>
      </c>
      <c r="J542" s="6" t="s">
        <v>705</v>
      </c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21.75" customHeight="1" x14ac:dyDescent="0.35">
      <c r="A543" s="22" t="s">
        <v>9</v>
      </c>
      <c r="B543" s="23" t="s">
        <v>706</v>
      </c>
      <c r="C543" s="24">
        <v>40206</v>
      </c>
      <c r="D543" s="25" t="s">
        <v>64</v>
      </c>
      <c r="E543" s="25" t="s">
        <v>99</v>
      </c>
      <c r="F543" s="25" t="s">
        <v>13</v>
      </c>
      <c r="G543" s="25">
        <v>2019</v>
      </c>
      <c r="H543" s="25" t="s">
        <v>103</v>
      </c>
      <c r="I543" s="27" t="s">
        <v>104</v>
      </c>
      <c r="J543" s="6" t="s">
        <v>699</v>
      </c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21.75" customHeight="1" x14ac:dyDescent="0.35">
      <c r="A544" s="22" t="s">
        <v>9</v>
      </c>
      <c r="B544" s="23" t="s">
        <v>707</v>
      </c>
      <c r="C544" s="24">
        <v>38395</v>
      </c>
      <c r="D544" s="25" t="s">
        <v>64</v>
      </c>
      <c r="E544" s="25" t="s">
        <v>47</v>
      </c>
      <c r="F544" s="25" t="s">
        <v>13</v>
      </c>
      <c r="G544" s="25">
        <v>2011</v>
      </c>
      <c r="H544" s="28" t="s">
        <v>14</v>
      </c>
      <c r="I544" s="27" t="s">
        <v>15</v>
      </c>
      <c r="J544" s="6" t="s">
        <v>699</v>
      </c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21.75" customHeight="1" x14ac:dyDescent="0.35">
      <c r="A545" s="22" t="s">
        <v>9</v>
      </c>
      <c r="B545" s="23" t="s">
        <v>708</v>
      </c>
      <c r="C545" s="24">
        <v>27282</v>
      </c>
      <c r="D545" s="25" t="s">
        <v>25</v>
      </c>
      <c r="E545" s="25" t="s">
        <v>19</v>
      </c>
      <c r="F545" s="25" t="s">
        <v>13</v>
      </c>
      <c r="G545" s="25">
        <v>2007</v>
      </c>
      <c r="H545" s="28" t="s">
        <v>14</v>
      </c>
      <c r="I545" s="27" t="s">
        <v>20</v>
      </c>
      <c r="J545" s="6" t="s">
        <v>694</v>
      </c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21.75" customHeight="1" x14ac:dyDescent="0.35">
      <c r="A546" s="22" t="s">
        <v>9</v>
      </c>
      <c r="B546" s="23" t="s">
        <v>709</v>
      </c>
      <c r="C546" s="24">
        <v>31798</v>
      </c>
      <c r="D546" s="25" t="s">
        <v>32</v>
      </c>
      <c r="E546" s="25" t="s">
        <v>33</v>
      </c>
      <c r="F546" s="25" t="s">
        <v>13</v>
      </c>
      <c r="G546" s="25">
        <v>2004</v>
      </c>
      <c r="H546" s="28" t="s">
        <v>14</v>
      </c>
      <c r="I546" s="27" t="s">
        <v>34</v>
      </c>
      <c r="J546" s="6" t="s">
        <v>694</v>
      </c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21.75" customHeight="1" x14ac:dyDescent="0.35">
      <c r="A547" s="22" t="s">
        <v>9</v>
      </c>
      <c r="B547" s="23" t="s">
        <v>710</v>
      </c>
      <c r="C547" s="24">
        <v>38536</v>
      </c>
      <c r="D547" s="25" t="s">
        <v>64</v>
      </c>
      <c r="E547" s="25" t="s">
        <v>47</v>
      </c>
      <c r="F547" s="25" t="s">
        <v>13</v>
      </c>
      <c r="G547" s="25">
        <v>2018</v>
      </c>
      <c r="H547" s="28" t="s">
        <v>14</v>
      </c>
      <c r="I547" s="27" t="s">
        <v>106</v>
      </c>
      <c r="J547" s="6" t="s">
        <v>694</v>
      </c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21.75" customHeight="1" x14ac:dyDescent="0.35">
      <c r="A548" s="22" t="s">
        <v>9</v>
      </c>
      <c r="B548" s="23" t="s">
        <v>711</v>
      </c>
      <c r="C548" s="24">
        <v>32398</v>
      </c>
      <c r="D548" s="25" t="s">
        <v>145</v>
      </c>
      <c r="E548" s="25" t="s">
        <v>19</v>
      </c>
      <c r="F548" s="25" t="s">
        <v>13</v>
      </c>
      <c r="G548" s="25">
        <v>2016</v>
      </c>
      <c r="H548" s="30" t="s">
        <v>14</v>
      </c>
      <c r="I548" s="27" t="s">
        <v>550</v>
      </c>
      <c r="J548" s="6" t="s">
        <v>705</v>
      </c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21.75" customHeight="1" x14ac:dyDescent="0.35">
      <c r="A549" s="22" t="s">
        <v>9</v>
      </c>
      <c r="B549" s="23" t="s">
        <v>712</v>
      </c>
      <c r="C549" s="24">
        <v>39586</v>
      </c>
      <c r="D549" s="25" t="s">
        <v>61</v>
      </c>
      <c r="E549" s="25" t="s">
        <v>12</v>
      </c>
      <c r="F549" s="25" t="s">
        <v>13</v>
      </c>
      <c r="G549" s="25"/>
      <c r="H549" s="26" t="s">
        <v>14</v>
      </c>
      <c r="I549" s="27" t="s">
        <v>146</v>
      </c>
      <c r="J549" s="6" t="s">
        <v>696</v>
      </c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21.75" customHeight="1" x14ac:dyDescent="0.35">
      <c r="A550" s="22" t="s">
        <v>9</v>
      </c>
      <c r="B550" s="23" t="s">
        <v>713</v>
      </c>
      <c r="C550" s="24">
        <v>27100</v>
      </c>
      <c r="D550" s="25" t="s">
        <v>11</v>
      </c>
      <c r="E550" s="25" t="s">
        <v>19</v>
      </c>
      <c r="F550" s="25" t="s">
        <v>13</v>
      </c>
      <c r="G550" s="25">
        <v>1991</v>
      </c>
      <c r="H550" s="28" t="s">
        <v>14</v>
      </c>
      <c r="I550" s="27" t="s">
        <v>20</v>
      </c>
      <c r="J550" s="6" t="s">
        <v>696</v>
      </c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21.75" customHeight="1" x14ac:dyDescent="0.35">
      <c r="A551" s="22" t="s">
        <v>9</v>
      </c>
      <c r="B551" s="23" t="s">
        <v>714</v>
      </c>
      <c r="C551" s="24">
        <v>39912</v>
      </c>
      <c r="D551" s="25" t="s">
        <v>11</v>
      </c>
      <c r="E551" s="25" t="s">
        <v>99</v>
      </c>
      <c r="F551" s="25" t="s">
        <v>13</v>
      </c>
      <c r="G551" s="25">
        <v>2017</v>
      </c>
      <c r="H551" s="29" t="s">
        <v>14</v>
      </c>
      <c r="I551" s="27" t="s">
        <v>427</v>
      </c>
      <c r="J551" s="6" t="s">
        <v>715</v>
      </c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21.75" customHeight="1" x14ac:dyDescent="0.35">
      <c r="A552" s="22" t="s">
        <v>9</v>
      </c>
      <c r="B552" s="23" t="s">
        <v>716</v>
      </c>
      <c r="C552" s="24">
        <v>37833</v>
      </c>
      <c r="D552" s="25" t="s">
        <v>40</v>
      </c>
      <c r="E552" s="25" t="s">
        <v>29</v>
      </c>
      <c r="F552" s="25" t="s">
        <v>13</v>
      </c>
      <c r="G552" s="25">
        <v>2015</v>
      </c>
      <c r="H552" s="26" t="s">
        <v>14</v>
      </c>
      <c r="I552" s="27" t="s">
        <v>146</v>
      </c>
      <c r="J552" s="6" t="s">
        <v>703</v>
      </c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21.75" customHeight="1" x14ac:dyDescent="0.35">
      <c r="A553" s="22" t="s">
        <v>9</v>
      </c>
      <c r="B553" s="23" t="s">
        <v>717</v>
      </c>
      <c r="C553" s="24">
        <v>39494</v>
      </c>
      <c r="D553" s="25" t="s">
        <v>54</v>
      </c>
      <c r="E553" s="25" t="s">
        <v>12</v>
      </c>
      <c r="F553" s="25" t="s">
        <v>13</v>
      </c>
      <c r="G553" s="25">
        <v>2017</v>
      </c>
      <c r="H553" s="28" t="s">
        <v>14</v>
      </c>
      <c r="I553" s="27" t="s">
        <v>55</v>
      </c>
      <c r="J553" s="6" t="s">
        <v>718</v>
      </c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21.75" customHeight="1" x14ac:dyDescent="0.35">
      <c r="A554" s="39" t="s">
        <v>9</v>
      </c>
      <c r="B554" s="40" t="s">
        <v>719</v>
      </c>
      <c r="C554" s="41">
        <v>29798</v>
      </c>
      <c r="D554" s="42" t="s">
        <v>195</v>
      </c>
      <c r="E554" s="42" t="s">
        <v>19</v>
      </c>
      <c r="F554" s="42" t="s">
        <v>13</v>
      </c>
      <c r="G554" s="42">
        <v>2016</v>
      </c>
      <c r="H554" s="43" t="s">
        <v>14</v>
      </c>
      <c r="I554" s="44" t="s">
        <v>55</v>
      </c>
      <c r="J554" s="6" t="s">
        <v>720</v>
      </c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5.75" customHeight="1" x14ac:dyDescent="0.35">
      <c r="A555" s="14"/>
      <c r="B555" s="15"/>
      <c r="C555" s="1"/>
      <c r="D555" s="1"/>
      <c r="E555" s="3"/>
      <c r="F555" s="3"/>
      <c r="G555" s="3"/>
      <c r="H555" s="1"/>
      <c r="I555" s="16"/>
      <c r="J555" s="1"/>
    </row>
    <row r="556" spans="1:20" ht="15.75" customHeight="1" x14ac:dyDescent="0.35">
      <c r="A556" s="14"/>
      <c r="B556" s="15"/>
      <c r="C556" s="1"/>
      <c r="D556" s="1"/>
      <c r="E556" s="3"/>
      <c r="F556" s="3"/>
      <c r="G556" s="3"/>
      <c r="H556" s="1"/>
      <c r="I556" s="16"/>
      <c r="J556" s="1"/>
    </row>
    <row r="557" spans="1:20" ht="15.75" customHeight="1" x14ac:dyDescent="0.35">
      <c r="B557" s="15"/>
      <c r="C557" s="1"/>
      <c r="D557" s="1"/>
      <c r="E557" s="3"/>
      <c r="F557" s="3"/>
      <c r="G557" s="1"/>
      <c r="H557" s="1"/>
      <c r="I557" s="16"/>
      <c r="J557" s="1"/>
    </row>
    <row r="558" spans="1:20" ht="15.75" customHeight="1" x14ac:dyDescent="0.35">
      <c r="B558" s="15"/>
      <c r="C558" s="1"/>
      <c r="D558" s="1"/>
      <c r="E558" s="3"/>
      <c r="F558" s="3"/>
      <c r="G558" s="1"/>
      <c r="H558" s="1"/>
      <c r="I558" s="16"/>
      <c r="J558" s="1"/>
    </row>
    <row r="559" spans="1:20" ht="15.75" customHeight="1" x14ac:dyDescent="0.35">
      <c r="B559" s="15"/>
      <c r="C559" s="1"/>
      <c r="D559" s="1"/>
      <c r="E559" s="3"/>
      <c r="F559" s="3"/>
      <c r="G559" s="1"/>
      <c r="H559" s="1"/>
      <c r="I559" s="16"/>
      <c r="J559" s="1"/>
    </row>
    <row r="560" spans="1:20" ht="15.75" customHeight="1" x14ac:dyDescent="0.35">
      <c r="B560" s="15"/>
      <c r="C560" s="1"/>
      <c r="D560" s="1"/>
      <c r="E560" s="3"/>
      <c r="F560" s="3"/>
      <c r="G560" s="1"/>
      <c r="H560" s="1"/>
      <c r="I560" s="16"/>
      <c r="J560" s="1"/>
    </row>
    <row r="561" spans="2:10" ht="15.75" customHeight="1" x14ac:dyDescent="0.35">
      <c r="B561" s="15"/>
      <c r="C561" s="1"/>
      <c r="D561" s="1"/>
      <c r="E561" s="3"/>
      <c r="F561" s="3"/>
      <c r="G561" s="1"/>
      <c r="H561" s="1"/>
      <c r="I561" s="16"/>
      <c r="J561" s="1"/>
    </row>
    <row r="562" spans="2:10" ht="15.75" customHeight="1" x14ac:dyDescent="0.35">
      <c r="B562" s="15"/>
      <c r="C562" s="1"/>
      <c r="D562" s="1"/>
      <c r="E562" s="3"/>
      <c r="F562" s="3"/>
      <c r="G562" s="1"/>
      <c r="H562" s="1"/>
      <c r="I562" s="16"/>
      <c r="J562" s="1"/>
    </row>
    <row r="563" spans="2:10" ht="15.75" customHeight="1" x14ac:dyDescent="0.35">
      <c r="B563" s="15"/>
      <c r="C563" s="1"/>
      <c r="D563" s="1"/>
      <c r="E563" s="3"/>
      <c r="F563" s="3"/>
      <c r="G563" s="1"/>
      <c r="H563" s="1"/>
      <c r="I563" s="16"/>
      <c r="J563" s="1"/>
    </row>
    <row r="564" spans="2:10" ht="15.75" customHeight="1" x14ac:dyDescent="0.35">
      <c r="B564" s="15"/>
      <c r="C564" s="1"/>
      <c r="D564" s="1"/>
      <c r="E564" s="3"/>
      <c r="F564" s="3"/>
      <c r="G564" s="1"/>
      <c r="H564" s="1"/>
      <c r="I564" s="16"/>
      <c r="J564" s="1"/>
    </row>
    <row r="565" spans="2:10" ht="15.75" customHeight="1" x14ac:dyDescent="0.35">
      <c r="B565" s="15"/>
      <c r="C565" s="1"/>
      <c r="D565" s="1"/>
      <c r="E565" s="3"/>
      <c r="F565" s="3"/>
      <c r="G565" s="1"/>
      <c r="H565" s="1"/>
      <c r="I565" s="16"/>
      <c r="J565" s="1"/>
    </row>
    <row r="566" spans="2:10" ht="15.75" customHeight="1" x14ac:dyDescent="0.35">
      <c r="B566" s="15"/>
      <c r="C566" s="1"/>
      <c r="D566" s="1"/>
      <c r="E566" s="3"/>
      <c r="F566" s="3"/>
      <c r="G566" s="1"/>
      <c r="H566" s="1"/>
      <c r="I566" s="16"/>
      <c r="J566" s="1"/>
    </row>
    <row r="567" spans="2:10" ht="15.75" customHeight="1" x14ac:dyDescent="0.35">
      <c r="B567" s="15"/>
      <c r="C567" s="1"/>
      <c r="D567" s="1"/>
      <c r="E567" s="3"/>
      <c r="F567" s="3"/>
      <c r="G567" s="1"/>
      <c r="H567" s="1"/>
      <c r="I567" s="16"/>
      <c r="J567" s="1"/>
    </row>
    <row r="568" spans="2:10" ht="15.75" customHeight="1" x14ac:dyDescent="0.35">
      <c r="B568" s="15"/>
      <c r="C568" s="1"/>
      <c r="D568" s="1"/>
      <c r="E568" s="3"/>
      <c r="F568" s="3"/>
      <c r="G568" s="1"/>
      <c r="H568" s="1"/>
      <c r="I568" s="16"/>
      <c r="J568" s="1"/>
    </row>
    <row r="569" spans="2:10" ht="15.75" customHeight="1" x14ac:dyDescent="0.35">
      <c r="B569" s="15"/>
      <c r="C569" s="1"/>
      <c r="D569" s="1"/>
      <c r="E569" s="3"/>
      <c r="F569" s="3"/>
      <c r="G569" s="1"/>
      <c r="H569" s="1"/>
      <c r="I569" s="16"/>
      <c r="J569" s="1"/>
    </row>
    <row r="570" spans="2:10" ht="15.75" customHeight="1" x14ac:dyDescent="0.35">
      <c r="B570" s="15"/>
      <c r="C570" s="1"/>
      <c r="D570" s="1"/>
      <c r="E570" s="3"/>
      <c r="F570" s="3"/>
      <c r="G570" s="1"/>
      <c r="H570" s="1"/>
      <c r="I570" s="16"/>
      <c r="J570" s="1"/>
    </row>
    <row r="571" spans="2:10" ht="15.75" customHeight="1" x14ac:dyDescent="0.35">
      <c r="B571" s="15"/>
      <c r="C571" s="1"/>
      <c r="D571" s="1"/>
      <c r="E571" s="3"/>
      <c r="F571" s="3"/>
      <c r="G571" s="1"/>
      <c r="H571" s="1"/>
      <c r="I571" s="16"/>
      <c r="J571" s="1"/>
    </row>
    <row r="572" spans="2:10" ht="15.75" customHeight="1" x14ac:dyDescent="0.35">
      <c r="B572" s="15"/>
      <c r="C572" s="1"/>
      <c r="D572" s="1"/>
      <c r="E572" s="3"/>
      <c r="F572" s="3"/>
      <c r="G572" s="1"/>
      <c r="H572" s="1"/>
      <c r="I572" s="16"/>
      <c r="J572" s="1"/>
    </row>
    <row r="573" spans="2:10" ht="15.75" customHeight="1" x14ac:dyDescent="0.35">
      <c r="B573" s="15"/>
      <c r="C573" s="1"/>
      <c r="D573" s="1"/>
      <c r="E573" s="3"/>
      <c r="F573" s="3"/>
      <c r="G573" s="1"/>
      <c r="H573" s="1"/>
      <c r="I573" s="16"/>
      <c r="J573" s="1"/>
    </row>
    <row r="574" spans="2:10" ht="15.75" customHeight="1" x14ac:dyDescent="0.35">
      <c r="B574" s="15"/>
      <c r="C574" s="1"/>
      <c r="D574" s="1"/>
      <c r="E574" s="3"/>
      <c r="F574" s="3"/>
      <c r="G574" s="1"/>
      <c r="H574" s="1"/>
      <c r="I574" s="16"/>
      <c r="J574" s="1"/>
    </row>
    <row r="575" spans="2:10" ht="15.75" customHeight="1" x14ac:dyDescent="0.35">
      <c r="B575" s="15"/>
      <c r="C575" s="1"/>
      <c r="D575" s="1"/>
      <c r="E575" s="3"/>
      <c r="F575" s="3"/>
      <c r="G575" s="1"/>
      <c r="H575" s="1"/>
      <c r="I575" s="16"/>
      <c r="J575" s="1"/>
    </row>
    <row r="576" spans="2:10" ht="15.75" customHeight="1" x14ac:dyDescent="0.35">
      <c r="B576" s="15"/>
      <c r="C576" s="1"/>
      <c r="D576" s="1"/>
      <c r="E576" s="3"/>
      <c r="F576" s="3"/>
      <c r="G576" s="1"/>
      <c r="H576" s="1"/>
      <c r="I576" s="16"/>
      <c r="J576" s="1"/>
    </row>
    <row r="577" spans="2:10" ht="15.75" customHeight="1" x14ac:dyDescent="0.35">
      <c r="B577" s="15"/>
      <c r="C577" s="1"/>
      <c r="D577" s="1"/>
      <c r="E577" s="3"/>
      <c r="F577" s="3"/>
      <c r="G577" s="1"/>
      <c r="H577" s="1"/>
      <c r="I577" s="16"/>
      <c r="J577" s="1"/>
    </row>
    <row r="578" spans="2:10" ht="15.75" customHeight="1" x14ac:dyDescent="0.35">
      <c r="B578" s="15"/>
      <c r="C578" s="1"/>
      <c r="D578" s="1"/>
      <c r="E578" s="3"/>
      <c r="F578" s="3"/>
      <c r="G578" s="1"/>
      <c r="H578" s="1"/>
      <c r="I578" s="16"/>
      <c r="J578" s="1"/>
    </row>
    <row r="579" spans="2:10" ht="15.75" customHeight="1" x14ac:dyDescent="0.35">
      <c r="B579" s="15"/>
      <c r="C579" s="1"/>
      <c r="D579" s="1"/>
      <c r="E579" s="3"/>
      <c r="F579" s="3"/>
      <c r="G579" s="1"/>
      <c r="H579" s="1"/>
      <c r="I579" s="16"/>
      <c r="J579" s="1"/>
    </row>
    <row r="580" spans="2:10" ht="15.75" customHeight="1" x14ac:dyDescent="0.35">
      <c r="B580" s="15"/>
      <c r="C580" s="1"/>
      <c r="D580" s="1"/>
      <c r="E580" s="3"/>
      <c r="F580" s="3"/>
      <c r="G580" s="1"/>
      <c r="H580" s="1"/>
      <c r="I580" s="16"/>
      <c r="J580" s="1"/>
    </row>
    <row r="581" spans="2:10" ht="15.75" customHeight="1" x14ac:dyDescent="0.35">
      <c r="B581" s="15"/>
      <c r="C581" s="1"/>
      <c r="D581" s="1"/>
      <c r="E581" s="3"/>
      <c r="F581" s="3"/>
      <c r="G581" s="1"/>
      <c r="H581" s="1"/>
      <c r="I581" s="16"/>
      <c r="J581" s="1"/>
    </row>
    <row r="582" spans="2:10" ht="15.75" customHeight="1" x14ac:dyDescent="0.35">
      <c r="B582" s="15"/>
      <c r="C582" s="1"/>
      <c r="D582" s="1"/>
      <c r="E582" s="3"/>
      <c r="F582" s="3"/>
      <c r="G582" s="1"/>
      <c r="H582" s="1"/>
      <c r="I582" s="16"/>
      <c r="J582" s="1"/>
    </row>
    <row r="583" spans="2:10" ht="15.75" customHeight="1" x14ac:dyDescent="0.35">
      <c r="B583" s="15"/>
      <c r="C583" s="1"/>
      <c r="D583" s="1"/>
      <c r="E583" s="3"/>
      <c r="F583" s="3"/>
      <c r="G583" s="1"/>
      <c r="H583" s="1"/>
      <c r="I583" s="16"/>
      <c r="J583" s="1"/>
    </row>
    <row r="584" spans="2:10" ht="15.75" customHeight="1" x14ac:dyDescent="0.35">
      <c r="B584" s="15"/>
      <c r="C584" s="1"/>
      <c r="D584" s="1"/>
      <c r="E584" s="3"/>
      <c r="F584" s="3"/>
      <c r="G584" s="1"/>
      <c r="H584" s="1"/>
      <c r="I584" s="16"/>
      <c r="J584" s="1"/>
    </row>
    <row r="585" spans="2:10" ht="15.75" customHeight="1" x14ac:dyDescent="0.35">
      <c r="B585" s="15"/>
      <c r="C585" s="1"/>
      <c r="D585" s="1"/>
      <c r="E585" s="3"/>
      <c r="F585" s="3"/>
      <c r="G585" s="1"/>
      <c r="H585" s="1"/>
      <c r="I585" s="16"/>
      <c r="J585" s="1"/>
    </row>
    <row r="586" spans="2:10" ht="15.75" customHeight="1" x14ac:dyDescent="0.35">
      <c r="B586" s="15"/>
      <c r="C586" s="1"/>
      <c r="D586" s="1"/>
      <c r="E586" s="3"/>
      <c r="F586" s="3"/>
      <c r="G586" s="1"/>
      <c r="H586" s="1"/>
      <c r="I586" s="16"/>
      <c r="J586" s="1"/>
    </row>
    <row r="587" spans="2:10" ht="15.75" customHeight="1" x14ac:dyDescent="0.35">
      <c r="B587" s="15"/>
      <c r="C587" s="1"/>
      <c r="D587" s="1"/>
      <c r="E587" s="3"/>
      <c r="F587" s="3"/>
      <c r="G587" s="1"/>
      <c r="H587" s="1"/>
      <c r="I587" s="16"/>
      <c r="J587" s="1"/>
    </row>
    <row r="588" spans="2:10" ht="15.75" customHeight="1" x14ac:dyDescent="0.35">
      <c r="B588" s="15"/>
      <c r="C588" s="1"/>
      <c r="D588" s="1"/>
      <c r="E588" s="3"/>
      <c r="F588" s="3"/>
      <c r="G588" s="1"/>
      <c r="H588" s="1"/>
      <c r="I588" s="16"/>
      <c r="J588" s="1"/>
    </row>
    <row r="589" spans="2:10" ht="15.75" customHeight="1" x14ac:dyDescent="0.35">
      <c r="B589" s="15"/>
      <c r="C589" s="1"/>
      <c r="D589" s="1"/>
      <c r="E589" s="3"/>
      <c r="F589" s="3"/>
      <c r="G589" s="1"/>
      <c r="H589" s="1"/>
      <c r="I589" s="16"/>
      <c r="J589" s="1"/>
    </row>
    <row r="590" spans="2:10" ht="15.75" customHeight="1" x14ac:dyDescent="0.35">
      <c r="B590" s="15"/>
      <c r="C590" s="1"/>
      <c r="D590" s="1"/>
      <c r="E590" s="3"/>
      <c r="F590" s="3"/>
      <c r="G590" s="1"/>
      <c r="H590" s="1"/>
      <c r="I590" s="16"/>
      <c r="J590" s="1"/>
    </row>
    <row r="591" spans="2:10" ht="15.75" customHeight="1" x14ac:dyDescent="0.35">
      <c r="B591" s="15"/>
      <c r="C591" s="1"/>
      <c r="D591" s="1"/>
      <c r="E591" s="3"/>
      <c r="F591" s="3"/>
      <c r="G591" s="1"/>
      <c r="H591" s="1"/>
      <c r="I591" s="16"/>
      <c r="J591" s="1"/>
    </row>
    <row r="592" spans="2:10" ht="15.75" customHeight="1" x14ac:dyDescent="0.35">
      <c r="B592" s="15"/>
      <c r="C592" s="1"/>
      <c r="D592" s="1"/>
      <c r="E592" s="3"/>
      <c r="F592" s="3"/>
      <c r="G592" s="1"/>
      <c r="H592" s="1"/>
      <c r="I592" s="16"/>
      <c r="J592" s="1"/>
    </row>
    <row r="593" spans="2:10" ht="15.75" customHeight="1" x14ac:dyDescent="0.35">
      <c r="B593" s="15"/>
      <c r="C593" s="1"/>
      <c r="D593" s="1"/>
      <c r="E593" s="3"/>
      <c r="F593" s="3"/>
      <c r="G593" s="1"/>
      <c r="H593" s="1"/>
      <c r="I593" s="16"/>
      <c r="J593" s="1"/>
    </row>
    <row r="594" spans="2:10" ht="15.75" customHeight="1" x14ac:dyDescent="0.35">
      <c r="B594" s="15"/>
      <c r="C594" s="1"/>
      <c r="D594" s="1"/>
      <c r="E594" s="3"/>
      <c r="F594" s="3"/>
      <c r="G594" s="1"/>
      <c r="H594" s="1"/>
      <c r="I594" s="16"/>
      <c r="J594" s="1"/>
    </row>
    <row r="595" spans="2:10" ht="15.75" customHeight="1" x14ac:dyDescent="0.35">
      <c r="B595" s="15"/>
      <c r="C595" s="1"/>
      <c r="D595" s="1"/>
      <c r="E595" s="3"/>
      <c r="F595" s="3"/>
      <c r="G595" s="1"/>
      <c r="H595" s="1"/>
      <c r="I595" s="16"/>
      <c r="J595" s="1"/>
    </row>
    <row r="596" spans="2:10" ht="15.75" customHeight="1" x14ac:dyDescent="0.35">
      <c r="B596" s="15"/>
      <c r="C596" s="1"/>
      <c r="D596" s="1"/>
      <c r="E596" s="3"/>
      <c r="F596" s="3"/>
      <c r="G596" s="1"/>
      <c r="H596" s="1"/>
      <c r="I596" s="16"/>
      <c r="J596" s="1"/>
    </row>
    <row r="597" spans="2:10" ht="15.75" customHeight="1" x14ac:dyDescent="0.35">
      <c r="B597" s="15"/>
      <c r="C597" s="1"/>
      <c r="D597" s="1"/>
      <c r="E597" s="3"/>
      <c r="F597" s="3"/>
      <c r="G597" s="1"/>
      <c r="H597" s="1"/>
      <c r="I597" s="16"/>
      <c r="J597" s="1"/>
    </row>
    <row r="598" spans="2:10" ht="15.75" customHeight="1" x14ac:dyDescent="0.35">
      <c r="B598" s="15"/>
      <c r="C598" s="1"/>
      <c r="D598" s="1"/>
      <c r="E598" s="3"/>
      <c r="F598" s="3"/>
      <c r="G598" s="1"/>
      <c r="H598" s="1"/>
      <c r="I598" s="16"/>
      <c r="J598" s="1"/>
    </row>
    <row r="599" spans="2:10" ht="15.75" customHeight="1" x14ac:dyDescent="0.35">
      <c r="B599" s="15"/>
      <c r="C599" s="1"/>
      <c r="D599" s="1"/>
      <c r="E599" s="3"/>
      <c r="F599" s="3"/>
      <c r="G599" s="1"/>
      <c r="H599" s="1"/>
      <c r="I599" s="16"/>
      <c r="J599" s="1"/>
    </row>
    <row r="600" spans="2:10" ht="15.75" customHeight="1" x14ac:dyDescent="0.35">
      <c r="B600" s="15"/>
      <c r="C600" s="1"/>
      <c r="D600" s="1"/>
      <c r="E600" s="3"/>
      <c r="F600" s="3"/>
      <c r="G600" s="1"/>
      <c r="H600" s="1"/>
      <c r="I600" s="16"/>
      <c r="J600" s="1"/>
    </row>
    <row r="601" spans="2:10" ht="15.75" customHeight="1" x14ac:dyDescent="0.35">
      <c r="B601" s="15"/>
      <c r="C601" s="1"/>
      <c r="D601" s="1"/>
      <c r="E601" s="3"/>
      <c r="F601" s="3"/>
      <c r="G601" s="1"/>
      <c r="H601" s="1"/>
      <c r="I601" s="16"/>
      <c r="J601" s="1"/>
    </row>
    <row r="602" spans="2:10" ht="15.75" customHeight="1" x14ac:dyDescent="0.35">
      <c r="B602" s="15"/>
      <c r="C602" s="1"/>
      <c r="D602" s="1"/>
      <c r="E602" s="3"/>
      <c r="F602" s="3"/>
      <c r="G602" s="1"/>
      <c r="H602" s="1"/>
      <c r="I602" s="16"/>
      <c r="J602" s="1"/>
    </row>
    <row r="603" spans="2:10" ht="15.75" customHeight="1" x14ac:dyDescent="0.35">
      <c r="B603" s="15"/>
      <c r="C603" s="1"/>
      <c r="D603" s="1"/>
      <c r="E603" s="3"/>
      <c r="F603" s="3"/>
      <c r="G603" s="1"/>
      <c r="H603" s="1"/>
      <c r="I603" s="16"/>
      <c r="J603" s="1"/>
    </row>
    <row r="604" spans="2:10" ht="15.75" customHeight="1" x14ac:dyDescent="0.35">
      <c r="B604" s="15"/>
      <c r="C604" s="1"/>
      <c r="D604" s="1"/>
      <c r="E604" s="3"/>
      <c r="F604" s="3"/>
      <c r="G604" s="1"/>
      <c r="H604" s="1"/>
      <c r="I604" s="16"/>
      <c r="J604" s="1"/>
    </row>
    <row r="605" spans="2:10" ht="15.75" customHeight="1" x14ac:dyDescent="0.35">
      <c r="B605" s="15"/>
      <c r="C605" s="1"/>
      <c r="D605" s="1"/>
      <c r="E605" s="3"/>
      <c r="F605" s="3"/>
      <c r="G605" s="1"/>
      <c r="H605" s="1"/>
      <c r="I605" s="16"/>
      <c r="J605" s="1"/>
    </row>
    <row r="606" spans="2:10" ht="15.75" customHeight="1" x14ac:dyDescent="0.35">
      <c r="B606" s="15"/>
      <c r="C606" s="1"/>
      <c r="D606" s="1"/>
      <c r="E606" s="3"/>
      <c r="F606" s="3"/>
      <c r="G606" s="1"/>
      <c r="H606" s="1"/>
      <c r="I606" s="16"/>
      <c r="J606" s="1"/>
    </row>
    <row r="607" spans="2:10" ht="15.75" customHeight="1" x14ac:dyDescent="0.35">
      <c r="B607" s="15"/>
      <c r="C607" s="1"/>
      <c r="D607" s="1"/>
      <c r="E607" s="3"/>
      <c r="F607" s="3"/>
      <c r="G607" s="1"/>
      <c r="H607" s="1"/>
      <c r="I607" s="16"/>
      <c r="J607" s="1"/>
    </row>
    <row r="608" spans="2:10" ht="15.75" customHeight="1" x14ac:dyDescent="0.35">
      <c r="B608" s="15"/>
      <c r="C608" s="1"/>
      <c r="D608" s="1"/>
      <c r="E608" s="3"/>
      <c r="F608" s="3"/>
      <c r="G608" s="1"/>
      <c r="H608" s="1"/>
      <c r="I608" s="16"/>
      <c r="J608" s="1"/>
    </row>
    <row r="609" spans="2:10" ht="15.75" customHeight="1" x14ac:dyDescent="0.35">
      <c r="B609" s="15"/>
      <c r="C609" s="1"/>
      <c r="D609" s="1"/>
      <c r="E609" s="3"/>
      <c r="F609" s="3"/>
      <c r="G609" s="1"/>
      <c r="H609" s="1"/>
      <c r="I609" s="16"/>
      <c r="J609" s="1"/>
    </row>
    <row r="610" spans="2:10" ht="15.75" customHeight="1" x14ac:dyDescent="0.35">
      <c r="B610" s="15"/>
      <c r="C610" s="1"/>
      <c r="D610" s="1"/>
      <c r="E610" s="3"/>
      <c r="F610" s="3"/>
      <c r="G610" s="1"/>
      <c r="H610" s="1"/>
      <c r="I610" s="16"/>
      <c r="J610" s="1"/>
    </row>
    <row r="611" spans="2:10" ht="15.75" customHeight="1" x14ac:dyDescent="0.35">
      <c r="B611" s="15"/>
      <c r="C611" s="1"/>
      <c r="D611" s="1"/>
      <c r="E611" s="3"/>
      <c r="F611" s="3"/>
      <c r="G611" s="1"/>
      <c r="H611" s="1"/>
      <c r="I611" s="16"/>
      <c r="J611" s="1"/>
    </row>
    <row r="612" spans="2:10" ht="15.75" customHeight="1" x14ac:dyDescent="0.35">
      <c r="B612" s="15"/>
      <c r="C612" s="1"/>
      <c r="D612" s="1"/>
      <c r="E612" s="3"/>
      <c r="F612" s="3"/>
      <c r="G612" s="1"/>
      <c r="H612" s="1"/>
      <c r="I612" s="16"/>
      <c r="J612" s="1"/>
    </row>
    <row r="613" spans="2:10" ht="15.75" customHeight="1" x14ac:dyDescent="0.35">
      <c r="B613" s="15"/>
      <c r="C613" s="1"/>
      <c r="D613" s="1"/>
      <c r="E613" s="3"/>
      <c r="F613" s="3"/>
      <c r="G613" s="1"/>
      <c r="H613" s="1"/>
      <c r="I613" s="16"/>
      <c r="J613" s="1"/>
    </row>
    <row r="614" spans="2:10" ht="15.75" customHeight="1" x14ac:dyDescent="0.35">
      <c r="B614" s="15"/>
      <c r="C614" s="1"/>
      <c r="D614" s="1"/>
      <c r="E614" s="3"/>
      <c r="F614" s="3"/>
      <c r="G614" s="1"/>
      <c r="H614" s="1"/>
      <c r="I614" s="16"/>
      <c r="J614" s="1"/>
    </row>
    <row r="615" spans="2:10" ht="15.75" customHeight="1" x14ac:dyDescent="0.35">
      <c r="B615" s="15"/>
      <c r="C615" s="1"/>
      <c r="D615" s="1"/>
      <c r="E615" s="3"/>
      <c r="F615" s="3"/>
      <c r="G615" s="1"/>
      <c r="H615" s="1"/>
      <c r="I615" s="16"/>
      <c r="J615" s="1"/>
    </row>
    <row r="616" spans="2:10" ht="15.75" customHeight="1" x14ac:dyDescent="0.35">
      <c r="B616" s="15"/>
      <c r="C616" s="1"/>
      <c r="D616" s="1"/>
      <c r="E616" s="3"/>
      <c r="F616" s="3"/>
      <c r="G616" s="1"/>
      <c r="H616" s="1"/>
      <c r="I616" s="16"/>
      <c r="J616" s="1"/>
    </row>
    <row r="617" spans="2:10" ht="15.75" customHeight="1" x14ac:dyDescent="0.35">
      <c r="B617" s="15"/>
      <c r="C617" s="1"/>
      <c r="D617" s="1"/>
      <c r="E617" s="3"/>
      <c r="F617" s="3"/>
      <c r="G617" s="1"/>
      <c r="H617" s="1"/>
      <c r="I617" s="16"/>
      <c r="J617" s="1"/>
    </row>
    <row r="618" spans="2:10" ht="15.75" customHeight="1" x14ac:dyDescent="0.35">
      <c r="B618" s="15"/>
      <c r="C618" s="1"/>
      <c r="D618" s="1"/>
      <c r="E618" s="3"/>
      <c r="F618" s="3"/>
      <c r="G618" s="1"/>
      <c r="H618" s="1"/>
      <c r="I618" s="16"/>
      <c r="J618" s="1"/>
    </row>
    <row r="619" spans="2:10" ht="15.75" customHeight="1" x14ac:dyDescent="0.35">
      <c r="B619" s="15"/>
      <c r="C619" s="1"/>
      <c r="D619" s="1"/>
      <c r="E619" s="3"/>
      <c r="F619" s="3"/>
      <c r="G619" s="1"/>
      <c r="H619" s="1"/>
      <c r="I619" s="16"/>
      <c r="J619" s="1"/>
    </row>
    <row r="620" spans="2:10" ht="15.75" customHeight="1" x14ac:dyDescent="0.35">
      <c r="B620" s="15"/>
      <c r="C620" s="1"/>
      <c r="D620" s="1"/>
      <c r="E620" s="3"/>
      <c r="F620" s="3"/>
      <c r="G620" s="1"/>
      <c r="H620" s="1"/>
      <c r="I620" s="16"/>
      <c r="J620" s="1"/>
    </row>
    <row r="621" spans="2:10" ht="15.75" customHeight="1" x14ac:dyDescent="0.35">
      <c r="B621" s="15"/>
      <c r="C621" s="1"/>
      <c r="D621" s="1"/>
      <c r="E621" s="3"/>
      <c r="F621" s="3"/>
      <c r="G621" s="1"/>
      <c r="H621" s="1"/>
      <c r="I621" s="16"/>
      <c r="J621" s="1"/>
    </row>
    <row r="622" spans="2:10" ht="15.75" customHeight="1" x14ac:dyDescent="0.35">
      <c r="B622" s="15"/>
      <c r="C622" s="1"/>
      <c r="D622" s="1"/>
      <c r="E622" s="3"/>
      <c r="F622" s="3"/>
      <c r="G622" s="1"/>
      <c r="H622" s="1"/>
      <c r="I622" s="16"/>
      <c r="J622" s="1"/>
    </row>
    <row r="623" spans="2:10" ht="15.75" customHeight="1" x14ac:dyDescent="0.35">
      <c r="B623" s="15"/>
      <c r="C623" s="1"/>
      <c r="D623" s="1"/>
      <c r="E623" s="3"/>
      <c r="F623" s="3"/>
      <c r="G623" s="1"/>
      <c r="H623" s="1"/>
      <c r="I623" s="16"/>
      <c r="J623" s="1"/>
    </row>
    <row r="624" spans="2:10" ht="15.75" customHeight="1" x14ac:dyDescent="0.35">
      <c r="B624" s="15"/>
      <c r="C624" s="1"/>
      <c r="D624" s="1"/>
      <c r="E624" s="3"/>
      <c r="F624" s="3"/>
      <c r="G624" s="1"/>
      <c r="H624" s="1"/>
      <c r="I624" s="16"/>
      <c r="J624" s="1"/>
    </row>
    <row r="625" spans="2:10" ht="15.75" customHeight="1" x14ac:dyDescent="0.35">
      <c r="B625" s="15"/>
      <c r="C625" s="1"/>
      <c r="D625" s="1"/>
      <c r="E625" s="3"/>
      <c r="F625" s="3"/>
      <c r="G625" s="1"/>
      <c r="H625" s="1"/>
      <c r="I625" s="16"/>
      <c r="J625" s="1"/>
    </row>
    <row r="626" spans="2:10" ht="15.75" customHeight="1" x14ac:dyDescent="0.35">
      <c r="B626" s="15"/>
      <c r="C626" s="1"/>
      <c r="D626" s="1"/>
      <c r="E626" s="3"/>
      <c r="F626" s="3"/>
      <c r="G626" s="1"/>
      <c r="H626" s="1"/>
      <c r="I626" s="16"/>
      <c r="J626" s="1"/>
    </row>
    <row r="627" spans="2:10" ht="15.75" customHeight="1" x14ac:dyDescent="0.35">
      <c r="B627" s="15"/>
      <c r="C627" s="1"/>
      <c r="D627" s="1"/>
      <c r="E627" s="3"/>
      <c r="F627" s="3"/>
      <c r="G627" s="1"/>
      <c r="H627" s="1"/>
      <c r="I627" s="16"/>
      <c r="J627" s="1"/>
    </row>
    <row r="628" spans="2:10" ht="15.75" customHeight="1" x14ac:dyDescent="0.35">
      <c r="B628" s="15"/>
      <c r="C628" s="1"/>
      <c r="D628" s="1"/>
      <c r="E628" s="3"/>
      <c r="F628" s="3"/>
      <c r="G628" s="1"/>
      <c r="H628" s="1"/>
      <c r="I628" s="16"/>
      <c r="J628" s="1"/>
    </row>
    <row r="629" spans="2:10" ht="15.75" customHeight="1" x14ac:dyDescent="0.35">
      <c r="B629" s="15"/>
      <c r="C629" s="1"/>
      <c r="D629" s="1"/>
      <c r="E629" s="3"/>
      <c r="F629" s="3"/>
      <c r="G629" s="1"/>
      <c r="H629" s="1"/>
      <c r="I629" s="16"/>
      <c r="J629" s="1"/>
    </row>
    <row r="630" spans="2:10" ht="15.75" customHeight="1" x14ac:dyDescent="0.35">
      <c r="B630" s="15"/>
      <c r="C630" s="1"/>
      <c r="D630" s="1"/>
      <c r="E630" s="3"/>
      <c r="F630" s="3"/>
      <c r="G630" s="1"/>
      <c r="H630" s="1"/>
      <c r="I630" s="16"/>
      <c r="J630" s="1"/>
    </row>
    <row r="631" spans="2:10" ht="15.75" customHeight="1" x14ac:dyDescent="0.35">
      <c r="B631" s="15"/>
      <c r="C631" s="1"/>
      <c r="D631" s="1"/>
      <c r="E631" s="3"/>
      <c r="F631" s="3"/>
      <c r="G631" s="1"/>
      <c r="H631" s="1"/>
      <c r="I631" s="16"/>
      <c r="J631" s="1"/>
    </row>
    <row r="632" spans="2:10" ht="15.75" customHeight="1" x14ac:dyDescent="0.35">
      <c r="B632" s="15"/>
      <c r="C632" s="1"/>
      <c r="D632" s="1"/>
      <c r="E632" s="3"/>
      <c r="F632" s="3"/>
      <c r="G632" s="1"/>
      <c r="H632" s="1"/>
      <c r="I632" s="16"/>
      <c r="J632" s="1"/>
    </row>
    <row r="633" spans="2:10" ht="15.75" customHeight="1" x14ac:dyDescent="0.35">
      <c r="B633" s="15"/>
      <c r="C633" s="1"/>
      <c r="D633" s="1"/>
      <c r="E633" s="3"/>
      <c r="F633" s="3"/>
      <c r="G633" s="1"/>
      <c r="H633" s="1"/>
      <c r="I633" s="16"/>
      <c r="J633" s="1"/>
    </row>
    <row r="634" spans="2:10" ht="15.75" customHeight="1" x14ac:dyDescent="0.35">
      <c r="B634" s="15"/>
      <c r="C634" s="1"/>
      <c r="D634" s="1"/>
      <c r="E634" s="3"/>
      <c r="F634" s="3"/>
      <c r="G634" s="1"/>
      <c r="H634" s="1"/>
      <c r="I634" s="16"/>
      <c r="J634" s="1"/>
    </row>
    <row r="635" spans="2:10" ht="15.75" customHeight="1" x14ac:dyDescent="0.35">
      <c r="B635" s="15"/>
      <c r="C635" s="1"/>
      <c r="D635" s="1"/>
      <c r="E635" s="3"/>
      <c r="F635" s="3"/>
      <c r="G635" s="1"/>
      <c r="H635" s="1"/>
      <c r="I635" s="16"/>
      <c r="J635" s="1"/>
    </row>
    <row r="636" spans="2:10" ht="15.75" customHeight="1" x14ac:dyDescent="0.35">
      <c r="B636" s="15"/>
      <c r="C636" s="1"/>
      <c r="D636" s="1"/>
      <c r="E636" s="3"/>
      <c r="F636" s="3"/>
      <c r="G636" s="1"/>
      <c r="H636" s="1"/>
      <c r="I636" s="16"/>
      <c r="J636" s="1"/>
    </row>
    <row r="637" spans="2:10" ht="15.75" customHeight="1" x14ac:dyDescent="0.35">
      <c r="B637" s="15"/>
      <c r="C637" s="1"/>
      <c r="D637" s="1"/>
      <c r="E637" s="3"/>
      <c r="F637" s="3"/>
      <c r="G637" s="1"/>
      <c r="H637" s="1"/>
      <c r="I637" s="16"/>
      <c r="J637" s="1"/>
    </row>
    <row r="638" spans="2:10" ht="15.75" customHeight="1" x14ac:dyDescent="0.35">
      <c r="B638" s="15"/>
      <c r="C638" s="1"/>
      <c r="D638" s="1"/>
      <c r="E638" s="3"/>
      <c r="F638" s="3"/>
      <c r="G638" s="1"/>
      <c r="H638" s="1"/>
      <c r="I638" s="16"/>
      <c r="J638" s="1"/>
    </row>
    <row r="639" spans="2:10" ht="15.75" customHeight="1" x14ac:dyDescent="0.35">
      <c r="B639" s="15"/>
      <c r="C639" s="1"/>
      <c r="D639" s="1"/>
      <c r="E639" s="3"/>
      <c r="F639" s="3"/>
      <c r="G639" s="1"/>
      <c r="H639" s="1"/>
      <c r="I639" s="16"/>
      <c r="J639" s="1"/>
    </row>
    <row r="640" spans="2:10" ht="15.75" customHeight="1" x14ac:dyDescent="0.35">
      <c r="B640" s="15"/>
      <c r="C640" s="1"/>
      <c r="D640" s="1"/>
      <c r="E640" s="3"/>
      <c r="F640" s="3"/>
      <c r="G640" s="1"/>
      <c r="H640" s="1"/>
      <c r="I640" s="16"/>
      <c r="J640" s="1"/>
    </row>
    <row r="641" spans="2:10" ht="15.75" customHeight="1" x14ac:dyDescent="0.35">
      <c r="B641" s="15"/>
      <c r="C641" s="1"/>
      <c r="D641" s="1"/>
      <c r="E641" s="3"/>
      <c r="F641" s="3"/>
      <c r="G641" s="1"/>
      <c r="H641" s="1"/>
      <c r="I641" s="16"/>
      <c r="J641" s="1"/>
    </row>
    <row r="642" spans="2:10" ht="15.75" customHeight="1" x14ac:dyDescent="0.35">
      <c r="B642" s="15"/>
      <c r="C642" s="1"/>
      <c r="D642" s="1"/>
      <c r="E642" s="3"/>
      <c r="F642" s="3"/>
      <c r="G642" s="1"/>
      <c r="H642" s="1"/>
      <c r="I642" s="16"/>
      <c r="J642" s="1"/>
    </row>
    <row r="643" spans="2:10" ht="15.75" customHeight="1" x14ac:dyDescent="0.35">
      <c r="B643" s="15"/>
      <c r="C643" s="1"/>
      <c r="D643" s="1"/>
      <c r="E643" s="3"/>
      <c r="F643" s="3"/>
      <c r="G643" s="1"/>
      <c r="H643" s="1"/>
      <c r="I643" s="16"/>
      <c r="J643" s="1"/>
    </row>
    <row r="644" spans="2:10" ht="15.75" customHeight="1" x14ac:dyDescent="0.35">
      <c r="B644" s="15"/>
      <c r="C644" s="1"/>
      <c r="D644" s="1"/>
      <c r="E644" s="3"/>
      <c r="F644" s="3"/>
      <c r="G644" s="1"/>
      <c r="H644" s="1"/>
      <c r="I644" s="16"/>
      <c r="J644" s="1"/>
    </row>
    <row r="645" spans="2:10" ht="15.75" customHeight="1" x14ac:dyDescent="0.35">
      <c r="B645" s="15"/>
      <c r="C645" s="1"/>
      <c r="D645" s="1"/>
      <c r="E645" s="3"/>
      <c r="F645" s="3"/>
      <c r="G645" s="1"/>
      <c r="H645" s="1"/>
      <c r="I645" s="16"/>
      <c r="J645" s="1"/>
    </row>
    <row r="646" spans="2:10" ht="15.75" customHeight="1" x14ac:dyDescent="0.35">
      <c r="B646" s="15"/>
      <c r="C646" s="1"/>
      <c r="D646" s="1"/>
      <c r="E646" s="3"/>
      <c r="F646" s="3"/>
      <c r="G646" s="1"/>
      <c r="H646" s="1"/>
      <c r="I646" s="16"/>
      <c r="J646" s="1"/>
    </row>
    <row r="647" spans="2:10" ht="15.75" customHeight="1" x14ac:dyDescent="0.35">
      <c r="B647" s="15"/>
      <c r="C647" s="1"/>
      <c r="D647" s="1"/>
      <c r="E647" s="3"/>
      <c r="F647" s="3"/>
      <c r="G647" s="1"/>
      <c r="H647" s="1"/>
      <c r="I647" s="16"/>
      <c r="J647" s="1"/>
    </row>
    <row r="648" spans="2:10" ht="15.75" customHeight="1" x14ac:dyDescent="0.35">
      <c r="B648" s="15"/>
      <c r="C648" s="1"/>
      <c r="D648" s="1"/>
      <c r="E648" s="3"/>
      <c r="F648" s="3"/>
      <c r="G648" s="1"/>
      <c r="H648" s="1"/>
      <c r="I648" s="16"/>
      <c r="J648" s="1"/>
    </row>
    <row r="649" spans="2:10" ht="15.75" customHeight="1" x14ac:dyDescent="0.35">
      <c r="B649" s="15"/>
      <c r="C649" s="1"/>
      <c r="D649" s="1"/>
      <c r="E649" s="3"/>
      <c r="F649" s="3"/>
      <c r="G649" s="1"/>
      <c r="H649" s="1"/>
      <c r="I649" s="16"/>
      <c r="J649" s="1"/>
    </row>
    <row r="650" spans="2:10" ht="15.75" customHeight="1" x14ac:dyDescent="0.35">
      <c r="B650" s="15"/>
      <c r="C650" s="1"/>
      <c r="D650" s="1"/>
      <c r="E650" s="3"/>
      <c r="F650" s="3"/>
      <c r="G650" s="1"/>
      <c r="H650" s="1"/>
      <c r="I650" s="16"/>
      <c r="J650" s="1"/>
    </row>
    <row r="651" spans="2:10" ht="15.75" customHeight="1" x14ac:dyDescent="0.35">
      <c r="B651" s="15"/>
      <c r="C651" s="1"/>
      <c r="D651" s="1"/>
      <c r="E651" s="3"/>
      <c r="F651" s="3"/>
      <c r="G651" s="1"/>
      <c r="H651" s="1"/>
      <c r="I651" s="16"/>
      <c r="J651" s="1"/>
    </row>
    <row r="652" spans="2:10" ht="15.75" customHeight="1" x14ac:dyDescent="0.35">
      <c r="B652" s="15"/>
      <c r="C652" s="1"/>
      <c r="D652" s="1"/>
      <c r="E652" s="3"/>
      <c r="F652" s="3"/>
      <c r="G652" s="1"/>
      <c r="H652" s="1"/>
      <c r="I652" s="16"/>
      <c r="J652" s="1"/>
    </row>
    <row r="653" spans="2:10" ht="15.75" customHeight="1" x14ac:dyDescent="0.35">
      <c r="B653" s="15"/>
      <c r="C653" s="1"/>
      <c r="D653" s="1"/>
      <c r="E653" s="3"/>
      <c r="F653" s="3"/>
      <c r="G653" s="1"/>
      <c r="H653" s="1"/>
      <c r="I653" s="16"/>
      <c r="J653" s="1"/>
    </row>
    <row r="654" spans="2:10" ht="15.75" customHeight="1" x14ac:dyDescent="0.35">
      <c r="B654" s="15"/>
      <c r="C654" s="1"/>
      <c r="D654" s="1"/>
      <c r="E654" s="3"/>
      <c r="F654" s="3"/>
      <c r="G654" s="1"/>
      <c r="H654" s="1"/>
      <c r="I654" s="16"/>
      <c r="J654" s="1"/>
    </row>
    <row r="655" spans="2:10" ht="15.75" customHeight="1" x14ac:dyDescent="0.35">
      <c r="B655" s="15"/>
      <c r="C655" s="1"/>
      <c r="D655" s="1"/>
      <c r="E655" s="3"/>
      <c r="F655" s="3"/>
      <c r="G655" s="1"/>
      <c r="H655" s="1"/>
      <c r="I655" s="16"/>
      <c r="J655" s="1"/>
    </row>
    <row r="656" spans="2:10" ht="15.75" customHeight="1" x14ac:dyDescent="0.35">
      <c r="B656" s="15"/>
      <c r="C656" s="1"/>
      <c r="D656" s="1"/>
      <c r="E656" s="3"/>
      <c r="F656" s="3"/>
      <c r="G656" s="1"/>
      <c r="H656" s="1"/>
      <c r="I656" s="16"/>
      <c r="J656" s="1"/>
    </row>
    <row r="657" spans="2:10" ht="15.75" customHeight="1" x14ac:dyDescent="0.35">
      <c r="B657" s="15"/>
      <c r="C657" s="1"/>
      <c r="D657" s="1"/>
      <c r="E657" s="3"/>
      <c r="F657" s="3"/>
      <c r="G657" s="1"/>
      <c r="H657" s="1"/>
      <c r="I657" s="16"/>
      <c r="J657" s="1"/>
    </row>
    <row r="658" spans="2:10" ht="15.75" customHeight="1" x14ac:dyDescent="0.35">
      <c r="B658" s="15"/>
      <c r="C658" s="1"/>
      <c r="D658" s="1"/>
      <c r="E658" s="3"/>
      <c r="F658" s="3"/>
      <c r="G658" s="1"/>
      <c r="H658" s="1"/>
      <c r="I658" s="16"/>
      <c r="J658" s="1"/>
    </row>
    <row r="659" spans="2:10" ht="15.75" customHeight="1" x14ac:dyDescent="0.35">
      <c r="B659" s="15"/>
      <c r="C659" s="1"/>
      <c r="D659" s="1"/>
      <c r="E659" s="3"/>
      <c r="F659" s="3"/>
      <c r="G659" s="1"/>
      <c r="H659" s="1"/>
      <c r="I659" s="16"/>
      <c r="J659" s="1"/>
    </row>
    <row r="660" spans="2:10" ht="15.75" customHeight="1" x14ac:dyDescent="0.35">
      <c r="B660" s="15"/>
      <c r="C660" s="1"/>
      <c r="D660" s="1"/>
      <c r="E660" s="3"/>
      <c r="F660" s="3"/>
      <c r="G660" s="1"/>
      <c r="H660" s="1"/>
      <c r="I660" s="16"/>
      <c r="J660" s="1"/>
    </row>
    <row r="661" spans="2:10" ht="15.75" customHeight="1" x14ac:dyDescent="0.35">
      <c r="B661" s="15"/>
      <c r="C661" s="1"/>
      <c r="D661" s="1"/>
      <c r="E661" s="3"/>
      <c r="F661" s="3"/>
      <c r="G661" s="1"/>
      <c r="H661" s="1"/>
      <c r="I661" s="16"/>
      <c r="J661" s="1"/>
    </row>
    <row r="662" spans="2:10" ht="15.75" customHeight="1" x14ac:dyDescent="0.35">
      <c r="B662" s="15"/>
      <c r="C662" s="1"/>
      <c r="D662" s="1"/>
      <c r="E662" s="3"/>
      <c r="F662" s="3"/>
      <c r="G662" s="1"/>
      <c r="H662" s="1"/>
      <c r="I662" s="16"/>
      <c r="J662" s="1"/>
    </row>
    <row r="663" spans="2:10" ht="15.75" customHeight="1" x14ac:dyDescent="0.35">
      <c r="B663" s="15"/>
      <c r="C663" s="1"/>
      <c r="D663" s="1"/>
      <c r="E663" s="3"/>
      <c r="F663" s="3"/>
      <c r="G663" s="1"/>
      <c r="H663" s="1"/>
      <c r="I663" s="16"/>
      <c r="J663" s="1"/>
    </row>
    <row r="664" spans="2:10" ht="15.75" customHeight="1" x14ac:dyDescent="0.35">
      <c r="B664" s="15"/>
      <c r="C664" s="1"/>
      <c r="D664" s="1"/>
      <c r="E664" s="3"/>
      <c r="F664" s="3"/>
      <c r="G664" s="1"/>
      <c r="H664" s="1"/>
      <c r="I664" s="16"/>
      <c r="J664" s="1"/>
    </row>
    <row r="665" spans="2:10" ht="15.75" customHeight="1" x14ac:dyDescent="0.35">
      <c r="B665" s="15"/>
      <c r="C665" s="1"/>
      <c r="D665" s="1"/>
      <c r="E665" s="3"/>
      <c r="F665" s="3"/>
      <c r="G665" s="1"/>
      <c r="H665" s="1"/>
      <c r="I665" s="16"/>
      <c r="J665" s="1"/>
    </row>
    <row r="666" spans="2:10" ht="15.75" customHeight="1" x14ac:dyDescent="0.35">
      <c r="B666" s="15"/>
      <c r="C666" s="1"/>
      <c r="D666" s="1"/>
      <c r="E666" s="3"/>
      <c r="F666" s="3"/>
      <c r="G666" s="1"/>
      <c r="H666" s="1"/>
      <c r="I666" s="16"/>
      <c r="J666" s="1"/>
    </row>
    <row r="667" spans="2:10" ht="15.75" customHeight="1" x14ac:dyDescent="0.35">
      <c r="B667" s="15"/>
      <c r="C667" s="1"/>
      <c r="D667" s="1"/>
      <c r="E667" s="3"/>
      <c r="F667" s="3"/>
      <c r="G667" s="1"/>
      <c r="H667" s="1"/>
      <c r="I667" s="16"/>
      <c r="J667" s="1"/>
    </row>
    <row r="668" spans="2:10" ht="15.75" customHeight="1" x14ac:dyDescent="0.35">
      <c r="B668" s="15"/>
      <c r="C668" s="1"/>
      <c r="D668" s="1"/>
      <c r="E668" s="3"/>
      <c r="F668" s="3"/>
      <c r="G668" s="1"/>
      <c r="H668" s="1"/>
      <c r="I668" s="16"/>
      <c r="J668" s="1"/>
    </row>
    <row r="669" spans="2:10" ht="15.75" customHeight="1" x14ac:dyDescent="0.35">
      <c r="B669" s="15"/>
      <c r="C669" s="1"/>
      <c r="D669" s="1"/>
      <c r="E669" s="3"/>
      <c r="F669" s="3"/>
      <c r="G669" s="1"/>
      <c r="H669" s="1"/>
      <c r="I669" s="16"/>
      <c r="J669" s="1"/>
    </row>
    <row r="670" spans="2:10" ht="15.75" customHeight="1" x14ac:dyDescent="0.35">
      <c r="B670" s="15"/>
      <c r="C670" s="1"/>
      <c r="D670" s="1"/>
      <c r="E670" s="3"/>
      <c r="F670" s="3"/>
      <c r="G670" s="1"/>
      <c r="H670" s="1"/>
      <c r="I670" s="16"/>
      <c r="J670" s="1"/>
    </row>
    <row r="671" spans="2:10" ht="15.75" customHeight="1" x14ac:dyDescent="0.35">
      <c r="B671" s="15"/>
      <c r="C671" s="1"/>
      <c r="D671" s="1"/>
      <c r="E671" s="3"/>
      <c r="F671" s="3"/>
      <c r="G671" s="1"/>
      <c r="H671" s="1"/>
      <c r="I671" s="16"/>
      <c r="J671" s="1"/>
    </row>
    <row r="672" spans="2:10" ht="15.75" customHeight="1" x14ac:dyDescent="0.35">
      <c r="B672" s="15"/>
      <c r="C672" s="1"/>
      <c r="D672" s="1"/>
      <c r="E672" s="3"/>
      <c r="F672" s="3"/>
      <c r="G672" s="1"/>
      <c r="H672" s="1"/>
      <c r="I672" s="16"/>
      <c r="J672" s="1"/>
    </row>
    <row r="673" spans="2:10" ht="15.75" customHeight="1" x14ac:dyDescent="0.35">
      <c r="B673" s="15"/>
      <c r="C673" s="1"/>
      <c r="D673" s="1"/>
      <c r="E673" s="3"/>
      <c r="F673" s="3"/>
      <c r="G673" s="1"/>
      <c r="H673" s="1"/>
      <c r="I673" s="16"/>
      <c r="J673" s="1"/>
    </row>
    <row r="674" spans="2:10" ht="15.75" customHeight="1" x14ac:dyDescent="0.35">
      <c r="B674" s="15"/>
      <c r="C674" s="1"/>
      <c r="D674" s="1"/>
      <c r="E674" s="3"/>
      <c r="F674" s="3"/>
      <c r="G674" s="1"/>
      <c r="H674" s="1"/>
      <c r="I674" s="16"/>
      <c r="J674" s="1"/>
    </row>
    <row r="675" spans="2:10" ht="15.75" customHeight="1" x14ac:dyDescent="0.35">
      <c r="B675" s="15"/>
      <c r="C675" s="1"/>
      <c r="D675" s="1"/>
      <c r="E675" s="3"/>
      <c r="F675" s="3"/>
      <c r="G675" s="1"/>
      <c r="H675" s="1"/>
      <c r="I675" s="16"/>
      <c r="J675" s="1"/>
    </row>
    <row r="676" spans="2:10" ht="15.75" customHeight="1" x14ac:dyDescent="0.35">
      <c r="B676" s="15"/>
      <c r="C676" s="1"/>
      <c r="D676" s="1"/>
      <c r="E676" s="3"/>
      <c r="F676" s="3"/>
      <c r="G676" s="1"/>
      <c r="H676" s="1"/>
      <c r="I676" s="16"/>
      <c r="J676" s="1"/>
    </row>
    <row r="677" spans="2:10" ht="15.75" customHeight="1" x14ac:dyDescent="0.35">
      <c r="B677" s="15"/>
      <c r="C677" s="1"/>
      <c r="D677" s="1"/>
      <c r="E677" s="3"/>
      <c r="F677" s="3"/>
      <c r="G677" s="1"/>
      <c r="H677" s="1"/>
      <c r="I677" s="16"/>
      <c r="J677" s="1"/>
    </row>
    <row r="678" spans="2:10" ht="15.75" customHeight="1" x14ac:dyDescent="0.35">
      <c r="B678" s="15"/>
      <c r="C678" s="1"/>
      <c r="D678" s="1"/>
      <c r="E678" s="3"/>
      <c r="F678" s="3"/>
      <c r="G678" s="1"/>
      <c r="H678" s="1"/>
      <c r="I678" s="16"/>
      <c r="J678" s="1"/>
    </row>
    <row r="679" spans="2:10" ht="15.75" customHeight="1" x14ac:dyDescent="0.35">
      <c r="B679" s="15"/>
      <c r="C679" s="1"/>
      <c r="D679" s="1"/>
      <c r="E679" s="3"/>
      <c r="F679" s="3"/>
      <c r="G679" s="1"/>
      <c r="H679" s="1"/>
      <c r="I679" s="16"/>
      <c r="J679" s="1"/>
    </row>
    <row r="680" spans="2:10" ht="15.75" customHeight="1" x14ac:dyDescent="0.35">
      <c r="B680" s="15"/>
      <c r="C680" s="1"/>
      <c r="D680" s="1"/>
      <c r="E680" s="3"/>
      <c r="F680" s="3"/>
      <c r="G680" s="1"/>
      <c r="H680" s="1"/>
      <c r="I680" s="16"/>
      <c r="J680" s="1"/>
    </row>
    <row r="681" spans="2:10" ht="15.75" customHeight="1" x14ac:dyDescent="0.35">
      <c r="B681" s="15"/>
      <c r="C681" s="1"/>
      <c r="D681" s="1"/>
      <c r="E681" s="3"/>
      <c r="F681" s="3"/>
      <c r="G681" s="1"/>
      <c r="H681" s="1"/>
      <c r="I681" s="16"/>
      <c r="J681" s="1"/>
    </row>
    <row r="682" spans="2:10" ht="15.75" customHeight="1" x14ac:dyDescent="0.35">
      <c r="B682" s="15"/>
      <c r="C682" s="1"/>
      <c r="D682" s="1"/>
      <c r="E682" s="3"/>
      <c r="F682" s="3"/>
      <c r="G682" s="1"/>
      <c r="H682" s="1"/>
      <c r="I682" s="16"/>
      <c r="J682" s="1"/>
    </row>
    <row r="683" spans="2:10" ht="15.75" customHeight="1" x14ac:dyDescent="0.35">
      <c r="B683" s="15"/>
      <c r="C683" s="1"/>
      <c r="D683" s="1"/>
      <c r="E683" s="3"/>
      <c r="F683" s="3"/>
      <c r="G683" s="1"/>
      <c r="H683" s="1"/>
      <c r="I683" s="16"/>
      <c r="J683" s="1"/>
    </row>
    <row r="684" spans="2:10" ht="15.75" customHeight="1" x14ac:dyDescent="0.35">
      <c r="B684" s="15"/>
      <c r="C684" s="1"/>
      <c r="D684" s="1"/>
      <c r="E684" s="3"/>
      <c r="F684" s="3"/>
      <c r="G684" s="1"/>
      <c r="H684" s="1"/>
      <c r="I684" s="16"/>
      <c r="J684" s="1"/>
    </row>
    <row r="685" spans="2:10" ht="15.75" customHeight="1" x14ac:dyDescent="0.35">
      <c r="B685" s="15"/>
      <c r="C685" s="1"/>
      <c r="D685" s="1"/>
      <c r="E685" s="3"/>
      <c r="F685" s="3"/>
      <c r="G685" s="1"/>
      <c r="H685" s="1"/>
      <c r="I685" s="16"/>
      <c r="J685" s="1"/>
    </row>
    <row r="686" spans="2:10" ht="15.75" customHeight="1" x14ac:dyDescent="0.35">
      <c r="B686" s="15"/>
      <c r="C686" s="1"/>
      <c r="D686" s="1"/>
      <c r="E686" s="3"/>
      <c r="F686" s="3"/>
      <c r="G686" s="1"/>
      <c r="H686" s="1"/>
      <c r="I686" s="16"/>
      <c r="J686" s="1"/>
    </row>
    <row r="687" spans="2:10" ht="15.75" customHeight="1" x14ac:dyDescent="0.35">
      <c r="B687" s="15"/>
      <c r="C687" s="1"/>
      <c r="D687" s="1"/>
      <c r="E687" s="3"/>
      <c r="F687" s="3"/>
      <c r="G687" s="1"/>
      <c r="H687" s="1"/>
      <c r="I687" s="16"/>
      <c r="J687" s="1"/>
    </row>
    <row r="688" spans="2:10" ht="15.75" customHeight="1" x14ac:dyDescent="0.35">
      <c r="B688" s="15"/>
      <c r="C688" s="1"/>
      <c r="D688" s="1"/>
      <c r="E688" s="3"/>
      <c r="F688" s="3"/>
      <c r="G688" s="1"/>
      <c r="H688" s="1"/>
      <c r="I688" s="16"/>
      <c r="J688" s="1"/>
    </row>
    <row r="689" spans="2:10" ht="15.75" customHeight="1" x14ac:dyDescent="0.35">
      <c r="B689" s="15"/>
      <c r="C689" s="1"/>
      <c r="D689" s="1"/>
      <c r="E689" s="3"/>
      <c r="F689" s="3"/>
      <c r="G689" s="1"/>
      <c r="H689" s="1"/>
      <c r="I689" s="16"/>
      <c r="J689" s="1"/>
    </row>
    <row r="690" spans="2:10" ht="15.75" customHeight="1" x14ac:dyDescent="0.35">
      <c r="B690" s="15"/>
      <c r="C690" s="1"/>
      <c r="D690" s="1"/>
      <c r="E690" s="3"/>
      <c r="F690" s="3"/>
      <c r="G690" s="1"/>
      <c r="H690" s="1"/>
      <c r="I690" s="16"/>
      <c r="J690" s="1"/>
    </row>
    <row r="691" spans="2:10" ht="15.75" customHeight="1" x14ac:dyDescent="0.35">
      <c r="B691" s="15"/>
      <c r="C691" s="1"/>
      <c r="D691" s="1"/>
      <c r="E691" s="3"/>
      <c r="F691" s="3"/>
      <c r="G691" s="1"/>
      <c r="H691" s="1"/>
      <c r="I691" s="16"/>
      <c r="J691" s="1"/>
    </row>
    <row r="692" spans="2:10" ht="15.75" customHeight="1" x14ac:dyDescent="0.35">
      <c r="B692" s="15"/>
      <c r="C692" s="1"/>
      <c r="D692" s="1"/>
      <c r="E692" s="3"/>
      <c r="F692" s="3"/>
      <c r="G692" s="1"/>
      <c r="H692" s="1"/>
      <c r="I692" s="16"/>
      <c r="J692" s="1"/>
    </row>
    <row r="693" spans="2:10" ht="15.75" customHeight="1" x14ac:dyDescent="0.35">
      <c r="B693" s="15"/>
      <c r="C693" s="1"/>
      <c r="D693" s="1"/>
      <c r="E693" s="3"/>
      <c r="F693" s="3"/>
      <c r="G693" s="1"/>
      <c r="H693" s="1"/>
      <c r="I693" s="16"/>
      <c r="J693" s="1"/>
    </row>
    <row r="694" spans="2:10" ht="15.75" customHeight="1" x14ac:dyDescent="0.35">
      <c r="B694" s="15"/>
      <c r="C694" s="1"/>
      <c r="D694" s="1"/>
      <c r="E694" s="3"/>
      <c r="F694" s="3"/>
      <c r="G694" s="1"/>
      <c r="H694" s="1"/>
      <c r="I694" s="16"/>
      <c r="J694" s="1"/>
    </row>
    <row r="695" spans="2:10" ht="15.75" customHeight="1" x14ac:dyDescent="0.35">
      <c r="B695" s="15"/>
      <c r="C695" s="1"/>
      <c r="D695" s="1"/>
      <c r="E695" s="3"/>
      <c r="F695" s="3"/>
      <c r="G695" s="1"/>
      <c r="H695" s="1"/>
      <c r="I695" s="16"/>
      <c r="J695" s="1"/>
    </row>
    <row r="696" spans="2:10" ht="15.75" customHeight="1" x14ac:dyDescent="0.35">
      <c r="B696" s="15"/>
      <c r="C696" s="1"/>
      <c r="D696" s="1"/>
      <c r="E696" s="3"/>
      <c r="F696" s="3"/>
      <c r="G696" s="1"/>
      <c r="H696" s="1"/>
      <c r="I696" s="16"/>
      <c r="J696" s="1"/>
    </row>
    <row r="697" spans="2:10" ht="15.75" customHeight="1" x14ac:dyDescent="0.35">
      <c r="B697" s="15"/>
      <c r="C697" s="1"/>
      <c r="D697" s="1"/>
      <c r="E697" s="3"/>
      <c r="F697" s="3"/>
      <c r="G697" s="1"/>
      <c r="H697" s="1"/>
      <c r="I697" s="16"/>
      <c r="J697" s="1"/>
    </row>
    <row r="698" spans="2:10" ht="15.75" customHeight="1" x14ac:dyDescent="0.35">
      <c r="B698" s="15"/>
      <c r="C698" s="1"/>
      <c r="D698" s="1"/>
      <c r="E698" s="3"/>
      <c r="F698" s="3"/>
      <c r="G698" s="1"/>
      <c r="H698" s="1"/>
      <c r="I698" s="16"/>
      <c r="J698" s="1"/>
    </row>
    <row r="699" spans="2:10" ht="15.75" customHeight="1" x14ac:dyDescent="0.35">
      <c r="B699" s="15"/>
      <c r="C699" s="1"/>
      <c r="D699" s="1"/>
      <c r="E699" s="3"/>
      <c r="F699" s="3"/>
      <c r="G699" s="1"/>
      <c r="H699" s="1"/>
      <c r="I699" s="16"/>
      <c r="J699" s="1"/>
    </row>
    <row r="700" spans="2:10" ht="15.75" customHeight="1" x14ac:dyDescent="0.35">
      <c r="B700" s="15"/>
      <c r="C700" s="1"/>
      <c r="D700" s="1"/>
      <c r="E700" s="3"/>
      <c r="F700" s="3"/>
      <c r="G700" s="1"/>
      <c r="H700" s="1"/>
      <c r="I700" s="16"/>
      <c r="J700" s="1"/>
    </row>
    <row r="701" spans="2:10" ht="15.75" customHeight="1" x14ac:dyDescent="0.35">
      <c r="B701" s="15"/>
      <c r="C701" s="1"/>
      <c r="D701" s="1"/>
      <c r="E701" s="3"/>
      <c r="F701" s="3"/>
      <c r="G701" s="1"/>
      <c r="H701" s="1"/>
      <c r="I701" s="16"/>
      <c r="J701" s="1"/>
    </row>
    <row r="702" spans="2:10" ht="15.75" customHeight="1" x14ac:dyDescent="0.35">
      <c r="B702" s="15"/>
      <c r="C702" s="1"/>
      <c r="D702" s="1"/>
      <c r="E702" s="3"/>
      <c r="F702" s="3"/>
      <c r="G702" s="1"/>
      <c r="H702" s="1"/>
      <c r="I702" s="16"/>
      <c r="J702" s="1"/>
    </row>
    <row r="703" spans="2:10" ht="15.75" customHeight="1" x14ac:dyDescent="0.35">
      <c r="B703" s="15"/>
      <c r="C703" s="1"/>
      <c r="D703" s="1"/>
      <c r="E703" s="3"/>
      <c r="F703" s="3"/>
      <c r="G703" s="1"/>
      <c r="H703" s="1"/>
      <c r="I703" s="16"/>
      <c r="J703" s="1"/>
    </row>
    <row r="704" spans="2:10" ht="15.75" customHeight="1" x14ac:dyDescent="0.35">
      <c r="B704" s="15"/>
      <c r="C704" s="1"/>
      <c r="D704" s="1"/>
      <c r="E704" s="3"/>
      <c r="F704" s="3"/>
      <c r="G704" s="1"/>
      <c r="H704" s="1"/>
      <c r="I704" s="16"/>
      <c r="J704" s="1"/>
    </row>
    <row r="705" spans="2:10" ht="15.75" customHeight="1" x14ac:dyDescent="0.35">
      <c r="B705" s="15"/>
      <c r="C705" s="1"/>
      <c r="D705" s="1"/>
      <c r="E705" s="3"/>
      <c r="F705" s="3"/>
      <c r="G705" s="1"/>
      <c r="H705" s="1"/>
      <c r="I705" s="16"/>
      <c r="J705" s="1"/>
    </row>
    <row r="706" spans="2:10" ht="15.75" customHeight="1" x14ac:dyDescent="0.35">
      <c r="B706" s="15"/>
      <c r="C706" s="1"/>
      <c r="D706" s="1"/>
      <c r="E706" s="3"/>
      <c r="F706" s="3"/>
      <c r="G706" s="1"/>
      <c r="H706" s="1"/>
      <c r="I706" s="16"/>
      <c r="J706" s="1"/>
    </row>
    <row r="707" spans="2:10" ht="15.75" customHeight="1" x14ac:dyDescent="0.35">
      <c r="B707" s="15"/>
      <c r="C707" s="1"/>
      <c r="D707" s="1"/>
      <c r="E707" s="3"/>
      <c r="F707" s="3"/>
      <c r="G707" s="1"/>
      <c r="H707" s="1"/>
      <c r="I707" s="16"/>
      <c r="J707" s="1"/>
    </row>
    <row r="708" spans="2:10" ht="15.75" customHeight="1" x14ac:dyDescent="0.35">
      <c r="B708" s="15"/>
      <c r="C708" s="1"/>
      <c r="D708" s="1"/>
      <c r="E708" s="3"/>
      <c r="F708" s="3"/>
      <c r="G708" s="1"/>
      <c r="H708" s="1"/>
      <c r="I708" s="16"/>
      <c r="J708" s="1"/>
    </row>
    <row r="709" spans="2:10" ht="15.75" customHeight="1" x14ac:dyDescent="0.35">
      <c r="B709" s="15"/>
      <c r="C709" s="1"/>
      <c r="D709" s="1"/>
      <c r="E709" s="3"/>
      <c r="F709" s="3"/>
      <c r="G709" s="1"/>
      <c r="H709" s="1"/>
      <c r="I709" s="16"/>
      <c r="J709" s="1"/>
    </row>
    <row r="710" spans="2:10" ht="15.75" customHeight="1" x14ac:dyDescent="0.35">
      <c r="B710" s="15"/>
      <c r="C710" s="1"/>
      <c r="D710" s="1"/>
      <c r="E710" s="3"/>
      <c r="F710" s="3"/>
      <c r="G710" s="1"/>
      <c r="H710" s="1"/>
      <c r="I710" s="16"/>
      <c r="J710" s="1"/>
    </row>
    <row r="711" spans="2:10" ht="15.75" customHeight="1" x14ac:dyDescent="0.35">
      <c r="B711" s="15"/>
      <c r="C711" s="1"/>
      <c r="D711" s="1"/>
      <c r="E711" s="3"/>
      <c r="F711" s="3"/>
      <c r="G711" s="1"/>
      <c r="H711" s="1"/>
      <c r="I711" s="16"/>
      <c r="J711" s="1"/>
    </row>
    <row r="712" spans="2:10" ht="15.75" customHeight="1" x14ac:dyDescent="0.35">
      <c r="B712" s="15"/>
      <c r="C712" s="1"/>
      <c r="D712" s="1"/>
      <c r="E712" s="3"/>
      <c r="F712" s="3"/>
      <c r="G712" s="1"/>
      <c r="H712" s="1"/>
      <c r="I712" s="16"/>
      <c r="J712" s="1"/>
    </row>
    <row r="713" spans="2:10" ht="15.75" customHeight="1" x14ac:dyDescent="0.35">
      <c r="B713" s="15"/>
      <c r="C713" s="1"/>
      <c r="D713" s="1"/>
      <c r="E713" s="3"/>
      <c r="F713" s="3"/>
      <c r="G713" s="1"/>
      <c r="H713" s="1"/>
      <c r="I713" s="16"/>
      <c r="J713" s="1"/>
    </row>
    <row r="714" spans="2:10" ht="15.75" customHeight="1" x14ac:dyDescent="0.35">
      <c r="B714" s="15"/>
      <c r="C714" s="1"/>
      <c r="D714" s="1"/>
      <c r="E714" s="3"/>
      <c r="F714" s="3"/>
      <c r="G714" s="1"/>
      <c r="H714" s="1"/>
      <c r="I714" s="16"/>
      <c r="J714" s="1"/>
    </row>
    <row r="715" spans="2:10" ht="15.75" customHeight="1" x14ac:dyDescent="0.35">
      <c r="B715" s="15"/>
      <c r="C715" s="1"/>
      <c r="D715" s="1"/>
      <c r="E715" s="3"/>
      <c r="F715" s="3"/>
      <c r="G715" s="1"/>
      <c r="H715" s="1"/>
      <c r="I715" s="16"/>
      <c r="J715" s="1"/>
    </row>
    <row r="716" spans="2:10" ht="15.75" customHeight="1" x14ac:dyDescent="0.35">
      <c r="B716" s="15"/>
      <c r="C716" s="1"/>
      <c r="D716" s="1"/>
      <c r="E716" s="3"/>
      <c r="F716" s="3"/>
      <c r="G716" s="1"/>
      <c r="H716" s="1"/>
      <c r="I716" s="16"/>
      <c r="J716" s="1"/>
    </row>
    <row r="717" spans="2:10" ht="15.75" customHeight="1" x14ac:dyDescent="0.35">
      <c r="B717" s="15"/>
      <c r="C717" s="1"/>
      <c r="D717" s="1"/>
      <c r="E717" s="3"/>
      <c r="F717" s="3"/>
      <c r="G717" s="1"/>
      <c r="H717" s="1"/>
      <c r="I717" s="16"/>
      <c r="J717" s="1"/>
    </row>
    <row r="718" spans="2:10" ht="15.75" customHeight="1" x14ac:dyDescent="0.35">
      <c r="B718" s="15"/>
      <c r="C718" s="1"/>
      <c r="D718" s="1"/>
      <c r="E718" s="3"/>
      <c r="F718" s="3"/>
      <c r="G718" s="1"/>
      <c r="H718" s="1"/>
      <c r="I718" s="16"/>
      <c r="J718" s="1"/>
    </row>
    <row r="719" spans="2:10" ht="15.75" customHeight="1" x14ac:dyDescent="0.35">
      <c r="B719" s="15"/>
      <c r="C719" s="1"/>
      <c r="D719" s="1"/>
      <c r="E719" s="3"/>
      <c r="F719" s="3"/>
      <c r="G719" s="1"/>
      <c r="H719" s="1"/>
      <c r="I719" s="16"/>
      <c r="J719" s="1"/>
    </row>
    <row r="720" spans="2:10" ht="15.75" customHeight="1" x14ac:dyDescent="0.35">
      <c r="B720" s="15"/>
      <c r="C720" s="1"/>
      <c r="D720" s="1"/>
      <c r="E720" s="3"/>
      <c r="F720" s="3"/>
      <c r="G720" s="1"/>
      <c r="H720" s="1"/>
      <c r="I720" s="16"/>
      <c r="J720" s="1"/>
    </row>
    <row r="721" spans="2:10" ht="15.75" customHeight="1" x14ac:dyDescent="0.35">
      <c r="B721" s="15"/>
      <c r="C721" s="1"/>
      <c r="D721" s="1"/>
      <c r="E721" s="3"/>
      <c r="F721" s="3"/>
      <c r="G721" s="1"/>
      <c r="H721" s="1"/>
      <c r="I721" s="16"/>
      <c r="J721" s="1"/>
    </row>
    <row r="722" spans="2:10" ht="15.75" customHeight="1" x14ac:dyDescent="0.35">
      <c r="B722" s="15"/>
      <c r="C722" s="1"/>
      <c r="D722" s="1"/>
      <c r="E722" s="3"/>
      <c r="F722" s="3"/>
      <c r="G722" s="1"/>
      <c r="H722" s="1"/>
      <c r="I722" s="16"/>
      <c r="J722" s="1"/>
    </row>
    <row r="723" spans="2:10" ht="15.75" customHeight="1" x14ac:dyDescent="0.35">
      <c r="B723" s="15"/>
      <c r="C723" s="1"/>
      <c r="D723" s="1"/>
      <c r="E723" s="3"/>
      <c r="F723" s="3"/>
      <c r="G723" s="1"/>
      <c r="H723" s="1"/>
      <c r="I723" s="16"/>
      <c r="J723" s="1"/>
    </row>
    <row r="724" spans="2:10" ht="15.75" customHeight="1" x14ac:dyDescent="0.35">
      <c r="B724" s="15"/>
      <c r="C724" s="1"/>
      <c r="D724" s="1"/>
      <c r="E724" s="3"/>
      <c r="F724" s="3"/>
      <c r="G724" s="1"/>
      <c r="H724" s="1"/>
      <c r="I724" s="16"/>
      <c r="J724" s="1"/>
    </row>
    <row r="725" spans="2:10" ht="15.75" customHeight="1" x14ac:dyDescent="0.35">
      <c r="B725" s="15"/>
      <c r="C725" s="1"/>
      <c r="D725" s="1"/>
      <c r="E725" s="3"/>
      <c r="F725" s="3"/>
      <c r="G725" s="1"/>
      <c r="H725" s="1"/>
      <c r="I725" s="16"/>
      <c r="J725" s="1"/>
    </row>
    <row r="726" spans="2:10" ht="15.75" customHeight="1" x14ac:dyDescent="0.35">
      <c r="B726" s="15"/>
      <c r="C726" s="1"/>
      <c r="D726" s="1"/>
      <c r="E726" s="3"/>
      <c r="F726" s="3"/>
      <c r="G726" s="1"/>
      <c r="H726" s="1"/>
      <c r="I726" s="16"/>
      <c r="J726" s="1"/>
    </row>
    <row r="727" spans="2:10" ht="15.75" customHeight="1" x14ac:dyDescent="0.35">
      <c r="B727" s="15"/>
      <c r="C727" s="1"/>
      <c r="D727" s="1"/>
      <c r="E727" s="3"/>
      <c r="F727" s="3"/>
      <c r="G727" s="1"/>
      <c r="H727" s="1"/>
      <c r="I727" s="16"/>
      <c r="J727" s="1"/>
    </row>
    <row r="728" spans="2:10" ht="15.75" customHeight="1" x14ac:dyDescent="0.35">
      <c r="B728" s="15"/>
      <c r="C728" s="1"/>
      <c r="D728" s="1"/>
      <c r="E728" s="3"/>
      <c r="F728" s="3"/>
      <c r="G728" s="1"/>
      <c r="H728" s="1"/>
      <c r="I728" s="16"/>
      <c r="J728" s="1"/>
    </row>
    <row r="729" spans="2:10" ht="15.75" customHeight="1" x14ac:dyDescent="0.35">
      <c r="B729" s="15"/>
      <c r="C729" s="1"/>
      <c r="D729" s="1"/>
      <c r="E729" s="3"/>
      <c r="F729" s="3"/>
      <c r="G729" s="1"/>
      <c r="H729" s="1"/>
      <c r="I729" s="16"/>
      <c r="J729" s="1"/>
    </row>
    <row r="730" spans="2:10" ht="15.75" customHeight="1" x14ac:dyDescent="0.35">
      <c r="B730" s="15"/>
      <c r="C730" s="1"/>
      <c r="D730" s="1"/>
      <c r="E730" s="3"/>
      <c r="F730" s="3"/>
      <c r="G730" s="1"/>
      <c r="H730" s="1"/>
      <c r="I730" s="16"/>
      <c r="J730" s="1"/>
    </row>
    <row r="731" spans="2:10" ht="15.75" customHeight="1" x14ac:dyDescent="0.35">
      <c r="B731" s="15"/>
      <c r="C731" s="1"/>
      <c r="D731" s="1"/>
      <c r="E731" s="3"/>
      <c r="F731" s="3"/>
      <c r="G731" s="1"/>
      <c r="H731" s="1"/>
      <c r="I731" s="16"/>
      <c r="J731" s="1"/>
    </row>
    <row r="732" spans="2:10" ht="15.75" customHeight="1" x14ac:dyDescent="0.35">
      <c r="B732" s="15"/>
      <c r="C732" s="1"/>
      <c r="D732" s="1"/>
      <c r="E732" s="3"/>
      <c r="F732" s="3"/>
      <c r="G732" s="1"/>
      <c r="H732" s="1"/>
      <c r="I732" s="16"/>
      <c r="J732" s="1"/>
    </row>
    <row r="733" spans="2:10" ht="15.75" customHeight="1" x14ac:dyDescent="0.35">
      <c r="B733" s="15"/>
      <c r="C733" s="1"/>
      <c r="D733" s="1"/>
      <c r="E733" s="3"/>
      <c r="F733" s="3"/>
      <c r="G733" s="1"/>
      <c r="H733" s="1"/>
      <c r="I733" s="16"/>
      <c r="J733" s="1"/>
    </row>
    <row r="734" spans="2:10" ht="15.75" customHeight="1" x14ac:dyDescent="0.35">
      <c r="B734" s="15"/>
      <c r="C734" s="1"/>
      <c r="D734" s="1"/>
      <c r="E734" s="3"/>
      <c r="F734" s="3"/>
      <c r="G734" s="1"/>
      <c r="H734" s="1"/>
      <c r="I734" s="16"/>
      <c r="J734" s="1"/>
    </row>
    <row r="735" spans="2:10" ht="15.75" customHeight="1" x14ac:dyDescent="0.35">
      <c r="B735" s="15"/>
      <c r="C735" s="1"/>
      <c r="D735" s="1"/>
      <c r="E735" s="3"/>
      <c r="F735" s="3"/>
      <c r="G735" s="1"/>
      <c r="H735" s="1"/>
      <c r="I735" s="16"/>
      <c r="J735" s="1"/>
    </row>
    <row r="736" spans="2:10" ht="15.75" customHeight="1" x14ac:dyDescent="0.35">
      <c r="B736" s="15"/>
      <c r="C736" s="1"/>
      <c r="D736" s="1"/>
      <c r="E736" s="3"/>
      <c r="F736" s="3"/>
      <c r="G736" s="1"/>
      <c r="H736" s="1"/>
      <c r="I736" s="16"/>
      <c r="J736" s="1"/>
    </row>
    <row r="737" spans="2:10" ht="15.75" customHeight="1" x14ac:dyDescent="0.35">
      <c r="B737" s="15"/>
      <c r="C737" s="1"/>
      <c r="D737" s="1"/>
      <c r="E737" s="3"/>
      <c r="F737" s="3"/>
      <c r="G737" s="1"/>
      <c r="H737" s="1"/>
      <c r="I737" s="16"/>
      <c r="J737" s="1"/>
    </row>
    <row r="738" spans="2:10" ht="15.75" customHeight="1" x14ac:dyDescent="0.35">
      <c r="B738" s="15"/>
      <c r="C738" s="1"/>
      <c r="D738" s="1"/>
      <c r="E738" s="3"/>
      <c r="F738" s="3"/>
      <c r="G738" s="1"/>
      <c r="H738" s="1"/>
      <c r="I738" s="16"/>
      <c r="J738" s="1"/>
    </row>
    <row r="739" spans="2:10" ht="15.75" customHeight="1" x14ac:dyDescent="0.35">
      <c r="B739" s="15"/>
      <c r="C739" s="1"/>
      <c r="D739" s="1"/>
      <c r="E739" s="3"/>
      <c r="F739" s="3"/>
      <c r="G739" s="1"/>
      <c r="H739" s="1"/>
      <c r="I739" s="16"/>
      <c r="J739" s="1"/>
    </row>
    <row r="740" spans="2:10" ht="15.75" customHeight="1" x14ac:dyDescent="0.35">
      <c r="B740" s="15"/>
      <c r="C740" s="1"/>
      <c r="D740" s="1"/>
      <c r="E740" s="3"/>
      <c r="F740" s="3"/>
      <c r="G740" s="1"/>
      <c r="H740" s="1"/>
      <c r="I740" s="16"/>
      <c r="J740" s="1"/>
    </row>
    <row r="741" spans="2:10" ht="15.75" customHeight="1" x14ac:dyDescent="0.35">
      <c r="B741" s="15"/>
      <c r="C741" s="1"/>
      <c r="D741" s="1"/>
      <c r="E741" s="3"/>
      <c r="F741" s="3"/>
      <c r="G741" s="1"/>
      <c r="H741" s="1"/>
      <c r="I741" s="16"/>
      <c r="J741" s="1"/>
    </row>
    <row r="742" spans="2:10" ht="15.75" customHeight="1" x14ac:dyDescent="0.35">
      <c r="B742" s="15"/>
      <c r="C742" s="1"/>
      <c r="D742" s="1"/>
      <c r="E742" s="3"/>
      <c r="F742" s="3"/>
      <c r="G742" s="1"/>
      <c r="H742" s="1"/>
      <c r="I742" s="16"/>
      <c r="J742" s="1"/>
    </row>
    <row r="743" spans="2:10" ht="15.75" customHeight="1" x14ac:dyDescent="0.35">
      <c r="B743" s="15"/>
      <c r="C743" s="1"/>
      <c r="D743" s="1"/>
      <c r="E743" s="3"/>
      <c r="F743" s="3"/>
      <c r="G743" s="1"/>
      <c r="H743" s="1"/>
      <c r="I743" s="16"/>
      <c r="J743" s="1"/>
    </row>
    <row r="744" spans="2:10" ht="15.75" customHeight="1" x14ac:dyDescent="0.35">
      <c r="B744" s="15"/>
      <c r="C744" s="1"/>
      <c r="D744" s="1"/>
      <c r="E744" s="3"/>
      <c r="F744" s="3"/>
      <c r="G744" s="1"/>
      <c r="H744" s="1"/>
      <c r="I744" s="16"/>
      <c r="J744" s="1"/>
    </row>
    <row r="745" spans="2:10" ht="15.75" customHeight="1" x14ac:dyDescent="0.35">
      <c r="B745" s="15"/>
      <c r="C745" s="1"/>
      <c r="D745" s="1"/>
      <c r="E745" s="3"/>
      <c r="F745" s="3"/>
      <c r="G745" s="1"/>
      <c r="H745" s="1"/>
      <c r="I745" s="16"/>
      <c r="J745" s="1"/>
    </row>
    <row r="746" spans="2:10" ht="15.75" customHeight="1" x14ac:dyDescent="0.35">
      <c r="B746" s="15"/>
      <c r="C746" s="1"/>
      <c r="D746" s="1"/>
      <c r="E746" s="3"/>
      <c r="F746" s="3"/>
      <c r="G746" s="1"/>
      <c r="H746" s="1"/>
      <c r="I746" s="16"/>
      <c r="J746" s="1"/>
    </row>
    <row r="747" spans="2:10" ht="15.75" customHeight="1" x14ac:dyDescent="0.35">
      <c r="B747" s="15"/>
      <c r="C747" s="1"/>
      <c r="D747" s="1"/>
      <c r="E747" s="3"/>
      <c r="F747" s="3"/>
      <c r="G747" s="1"/>
      <c r="H747" s="1"/>
      <c r="I747" s="16"/>
      <c r="J747" s="1"/>
    </row>
    <row r="748" spans="2:10" ht="15.75" customHeight="1" x14ac:dyDescent="0.35">
      <c r="B748" s="15"/>
      <c r="C748" s="1"/>
      <c r="D748" s="1"/>
      <c r="E748" s="3"/>
      <c r="F748" s="3"/>
      <c r="G748" s="1"/>
      <c r="H748" s="1"/>
      <c r="I748" s="16"/>
      <c r="J748" s="1"/>
    </row>
    <row r="749" spans="2:10" ht="15.75" customHeight="1" x14ac:dyDescent="0.35">
      <c r="B749" s="15"/>
      <c r="C749" s="1"/>
      <c r="D749" s="1"/>
      <c r="E749" s="3"/>
      <c r="F749" s="3"/>
      <c r="G749" s="1"/>
      <c r="H749" s="1"/>
      <c r="I749" s="16"/>
      <c r="J749" s="1"/>
    </row>
    <row r="750" spans="2:10" ht="15.75" customHeight="1" x14ac:dyDescent="0.35">
      <c r="B750" s="15"/>
      <c r="C750" s="1"/>
      <c r="D750" s="1"/>
      <c r="E750" s="3"/>
      <c r="F750" s="3"/>
      <c r="G750" s="1"/>
      <c r="H750" s="1"/>
      <c r="I750" s="16"/>
      <c r="J750" s="1"/>
    </row>
    <row r="751" spans="2:10" ht="15.75" customHeight="1" x14ac:dyDescent="0.35">
      <c r="B751" s="15"/>
      <c r="C751" s="1"/>
      <c r="D751" s="1"/>
      <c r="E751" s="3"/>
      <c r="F751" s="3"/>
      <c r="G751" s="1"/>
      <c r="H751" s="1"/>
      <c r="I751" s="16"/>
      <c r="J751" s="1"/>
    </row>
    <row r="752" spans="2:10" ht="15.75" customHeight="1" x14ac:dyDescent="0.35">
      <c r="B752" s="15"/>
      <c r="C752" s="1"/>
      <c r="D752" s="1"/>
      <c r="E752" s="3"/>
      <c r="F752" s="3"/>
      <c r="G752" s="1"/>
      <c r="H752" s="1"/>
      <c r="I752" s="16"/>
      <c r="J752" s="1"/>
    </row>
    <row r="753" spans="2:10" ht="15.75" customHeight="1" x14ac:dyDescent="0.35">
      <c r="B753" s="15"/>
      <c r="C753" s="1"/>
      <c r="D753" s="1"/>
      <c r="E753" s="3"/>
      <c r="F753" s="3"/>
      <c r="G753" s="1"/>
      <c r="H753" s="1"/>
      <c r="I753" s="16"/>
      <c r="J753" s="1"/>
    </row>
    <row r="754" spans="2:10" ht="15.75" customHeight="1" x14ac:dyDescent="0.35">
      <c r="B754" s="15"/>
      <c r="C754" s="1"/>
      <c r="D754" s="1"/>
      <c r="E754" s="3"/>
      <c r="F754" s="3"/>
      <c r="G754" s="1"/>
      <c r="H754" s="1"/>
      <c r="I754" s="16"/>
      <c r="J754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FICHA DE FILIAÇÃO CBHP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Pontes, Mirian</cp:lastModifiedBy>
  <dcterms:created xsi:type="dcterms:W3CDTF">2019-06-19T13:12:24Z</dcterms:created>
  <dcterms:modified xsi:type="dcterms:W3CDTF">2022-02-01T15:53:57Z</dcterms:modified>
</cp:coreProperties>
</file>